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195" windowHeight="9420" activeTab="2"/>
  </bookViews>
  <sheets>
    <sheet name="1990 Census" sheetId="1" r:id="rId1"/>
    <sheet name="2000 Census" sheetId="2" r:id="rId2"/>
    <sheet name="Representative Graphs" sheetId="3" r:id="rId3"/>
  </sheets>
  <definedNames/>
  <calcPr fullCalcOnLoad="1"/>
</workbook>
</file>

<file path=xl/sharedStrings.xml><?xml version="1.0" encoding="utf-8"?>
<sst xmlns="http://schemas.openxmlformats.org/spreadsheetml/2006/main" count="227" uniqueCount="49">
  <si>
    <t>Yuma</t>
  </si>
  <si>
    <t>Pima</t>
  </si>
  <si>
    <t>Maricopa</t>
  </si>
  <si>
    <t>Phoenix</t>
  </si>
  <si>
    <t>Tucson</t>
  </si>
  <si>
    <t>Non-metro</t>
  </si>
  <si>
    <t>Native Born</t>
  </si>
  <si>
    <t>Foreign Born</t>
  </si>
  <si>
    <t>Naturalized Citizen</t>
  </si>
  <si>
    <t>Non-Citizen</t>
  </si>
  <si>
    <t>Self Employed</t>
  </si>
  <si>
    <t>Annual Business Income</t>
  </si>
  <si>
    <t>Census 1990: Entpreneurship</t>
  </si>
  <si>
    <t>Total</t>
  </si>
  <si>
    <t>LaPaz &amp; Mohave</t>
  </si>
  <si>
    <t>Coconino &amp; Yavapai</t>
  </si>
  <si>
    <t>Apache &amp; Navajo</t>
  </si>
  <si>
    <t>Gila &amp; Pinal</t>
  </si>
  <si>
    <t>Cochise, Graham, Greenlee &amp; Santa Cruz</t>
  </si>
  <si>
    <t>State</t>
  </si>
  <si>
    <t>Counties</t>
  </si>
  <si>
    <t>Metropolitan Regions</t>
  </si>
  <si>
    <t>Coconino</t>
  </si>
  <si>
    <t>Yavapai</t>
  </si>
  <si>
    <t>La Paz &amp; Mohave</t>
  </si>
  <si>
    <t>Flagstaff</t>
  </si>
  <si>
    <t xml:space="preserve">Yuma </t>
  </si>
  <si>
    <t>2000 Census:  Entrepreneurship</t>
  </si>
  <si>
    <t>Number of Self Employed Individuals and Average Annual Business Income</t>
  </si>
  <si>
    <t xml:space="preserve">  Naturalized Citizens</t>
  </si>
  <si>
    <t>Non Citizens</t>
  </si>
  <si>
    <t xml:space="preserve">  Non Citizens</t>
  </si>
  <si>
    <t>2000</t>
  </si>
  <si>
    <t>Naturalized Citizens</t>
  </si>
  <si>
    <t>Total Population</t>
  </si>
  <si>
    <t xml:space="preserve">Cochise, Graham, Greenlee &amp; Santa Cruz </t>
  </si>
  <si>
    <t>Gila &amp; PInal</t>
  </si>
  <si>
    <t>Arizona Total</t>
  </si>
  <si>
    <t>ENTREPRENEURSHIP RATES:  26-64 yr olds</t>
  </si>
  <si>
    <t>Number of self-employed individuals and average annual business income</t>
  </si>
  <si>
    <t>Entrepreneurship RATES</t>
  </si>
  <si>
    <t>… And For Metropolitan Regions</t>
  </si>
  <si>
    <t>Number of Entrepreneurs Within Each County</t>
  </si>
  <si>
    <t>Entrepreneurship Rates In Each County by Nativity and Citizenship Status</t>
  </si>
  <si>
    <t>1990 Census Data</t>
  </si>
  <si>
    <t>2000 Census Data</t>
  </si>
  <si>
    <t>1990</t>
  </si>
  <si>
    <t>Note:  The 1990 'Non-Metro' category includes areas that are counted separately in the Flagstaff metropolitan region in the 2000 Census.  Thus, the 'Non-Metro' categories are not comparable across the two censuses.</t>
  </si>
  <si>
    <t>ARIZONA - Number of People Age 25 to 64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</si>
</sst>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&quot;$&quot;#,##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0.5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9.75"/>
      <name val="Arial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 wrapText="1" indent="1"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3" fillId="2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wrapText="1" indent="1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176" fontId="0" fillId="0" borderId="0" xfId="0" applyNumberFormat="1" applyAlignment="1">
      <alignment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 indent="1"/>
    </xf>
    <xf numFmtId="0" fontId="8" fillId="0" borderId="0" xfId="0" applyFont="1" applyFill="1" applyBorder="1" applyAlignment="1">
      <alignment wrapText="1"/>
    </xf>
    <xf numFmtId="176" fontId="3" fillId="0" borderId="0" xfId="0" applyNumberFormat="1" applyFont="1" applyAlignment="1">
      <alignment/>
    </xf>
    <xf numFmtId="176" fontId="3" fillId="0" borderId="0" xfId="0" applyNumberFormat="1" applyFont="1" applyFill="1" applyAlignment="1">
      <alignment/>
    </xf>
    <xf numFmtId="16" fontId="3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2"/>
    </xf>
    <xf numFmtId="177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176" fontId="0" fillId="0" borderId="0" xfId="0" applyNumberForma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176" fontId="3" fillId="0" borderId="0" xfId="0" applyNumberFormat="1" applyFont="1" applyFill="1" applyBorder="1" applyAlignment="1">
      <alignment horizontal="left" wrapText="1"/>
    </xf>
    <xf numFmtId="176" fontId="3" fillId="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Alignment="1">
      <alignment/>
    </xf>
    <xf numFmtId="3" fontId="3" fillId="0" borderId="0" xfId="0" applyNumberFormat="1" applyFont="1" applyFill="1" applyAlignment="1" quotePrefix="1">
      <alignment horizontal="center"/>
    </xf>
    <xf numFmtId="0" fontId="10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76" fontId="3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 indent="2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Entrepreneurship Rates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1990 vs. 2000 - Percent of 25 to 64 Year-Olds Who Are Self-Employed</a:t>
            </a:r>
          </a:p>
        </c:rich>
      </c:tx>
      <c:layout>
        <c:manualLayout>
          <c:xMode val="factor"/>
          <c:yMode val="factor"/>
          <c:x val="-0.186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125"/>
          <c:w val="0.856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Graphs'!$E$20</c:f>
              <c:strCache>
                <c:ptCount val="1"/>
                <c:pt idx="0">
                  <c:v>1990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wdUpDiag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Graphs'!$D$21:$D$23</c:f>
              <c:strCache/>
            </c:strRef>
          </c:cat>
          <c:val>
            <c:numRef>
              <c:f>'Representative Graphs'!$E$21:$E$23</c:f>
              <c:numCache/>
            </c:numRef>
          </c:val>
        </c:ser>
        <c:ser>
          <c:idx val="1"/>
          <c:order val="1"/>
          <c:tx>
            <c:strRef>
              <c:f>'Representative Graphs'!$F$20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'Representative Graphs'!$D$21:$D$23</c:f>
              <c:strCache/>
            </c:strRef>
          </c:cat>
          <c:val>
            <c:numRef>
              <c:f>'Representative Graphs'!$F$21:$F$23</c:f>
              <c:numCache/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1990      2000                        1990    2000                            1990    2000
   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416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Entrepreneurship Rates by County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Percent of 25 to 64 Year-Olds Who Are Self-Employed</a:t>
            </a:r>
          </a:p>
        </c:rich>
      </c:tx>
      <c:layout>
        <c:manualLayout>
          <c:xMode val="factor"/>
          <c:yMode val="factor"/>
          <c:x val="-0.25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5"/>
          <c:w val="0.974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'Representative Graphs'!$A$26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Graphs'!$B$25:$L$25</c:f>
              <c:strCache/>
            </c:strRef>
          </c:cat>
          <c:val>
            <c:numRef>
              <c:f>'Representative Graphs'!$B$26:$L$26</c:f>
              <c:numCache/>
            </c:numRef>
          </c:val>
        </c:ser>
        <c:ser>
          <c:idx val="1"/>
          <c:order val="1"/>
          <c:tx>
            <c:strRef>
              <c:f>'Representative Graphs'!$A$27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Graphs'!$B$25:$L$25</c:f>
              <c:strCache/>
            </c:strRef>
          </c:cat>
          <c:val>
            <c:numRef>
              <c:f>'Representative Graphs'!$B$27:$L$27</c:f>
              <c:numCache/>
            </c:numRef>
          </c:val>
        </c:ser>
        <c:ser>
          <c:idx val="2"/>
          <c:order val="2"/>
          <c:tx>
            <c:strRef>
              <c:f>'Representative Graphs'!$A$28</c:f>
              <c:strCache>
                <c:ptCount val="1"/>
                <c:pt idx="0">
                  <c:v>Native Born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Graphs'!$B$25:$L$25</c:f>
              <c:strCache/>
            </c:strRef>
          </c:cat>
          <c:val>
            <c:numRef>
              <c:f>'Representative Graphs'!$B$28:$L$28</c:f>
              <c:numCache/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crossAx val="3976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1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19</xdr:row>
      <xdr:rowOff>57150</xdr:rowOff>
    </xdr:from>
    <xdr:to>
      <xdr:col>23</xdr:col>
      <xdr:colOff>152400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8867775" y="4191000"/>
        <a:ext cx="6457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28</xdr:row>
      <xdr:rowOff>104775</xdr:rowOff>
    </xdr:from>
    <xdr:to>
      <xdr:col>9</xdr:col>
      <xdr:colOff>523875</xdr:colOff>
      <xdr:row>53</xdr:row>
      <xdr:rowOff>28575</xdr:rowOff>
    </xdr:to>
    <xdr:graphicFrame>
      <xdr:nvGraphicFramePr>
        <xdr:cNvPr id="2" name="Chart 4"/>
        <xdr:cNvGraphicFramePr/>
      </xdr:nvGraphicFramePr>
      <xdr:xfrm>
        <a:off x="647700" y="6181725"/>
        <a:ext cx="64579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11"/>
  <sheetViews>
    <sheetView workbookViewId="0" topLeftCell="A1">
      <selection activeCell="A2" sqref="A2"/>
    </sheetView>
  </sheetViews>
  <sheetFormatPr defaultColWidth="9.140625" defaultRowHeight="12.75"/>
  <cols>
    <col min="1" max="1" width="26.421875" style="7" customWidth="1"/>
    <col min="2" max="2" width="10.8515625" style="11" customWidth="1"/>
    <col min="3" max="3" width="3.00390625" style="11" customWidth="1"/>
    <col min="4" max="10" width="10.8515625" style="7" customWidth="1"/>
    <col min="11" max="11" width="11.7109375" style="7" customWidth="1"/>
    <col min="12" max="12" width="2.140625" style="7" customWidth="1"/>
    <col min="13" max="16" width="10.8515625" style="7" customWidth="1"/>
    <col min="17" max="16384" width="9.140625" style="7" customWidth="1"/>
  </cols>
  <sheetData>
    <row r="1" spans="1:11" s="1" customFormat="1" ht="26.25">
      <c r="A1" s="16" t="s">
        <v>12</v>
      </c>
      <c r="B1" s="11"/>
      <c r="C1" s="11"/>
      <c r="E1" s="15"/>
      <c r="F1" s="15"/>
      <c r="G1" s="15"/>
      <c r="H1" s="15"/>
      <c r="I1" s="15"/>
      <c r="J1" s="15"/>
      <c r="K1" s="15"/>
    </row>
    <row r="2" spans="1:11" s="1" customFormat="1" ht="15">
      <c r="A2" s="94" t="s">
        <v>39</v>
      </c>
      <c r="B2" s="2"/>
      <c r="C2" s="2"/>
      <c r="E2" s="15"/>
      <c r="F2" s="15"/>
      <c r="G2" s="15"/>
      <c r="H2" s="15"/>
      <c r="I2" s="15"/>
      <c r="J2" s="15"/>
      <c r="K2" s="15"/>
    </row>
    <row r="3" spans="1:16" ht="12.75">
      <c r="A3" s="12"/>
      <c r="B3" s="19" t="s">
        <v>19</v>
      </c>
      <c r="D3" s="86" t="s">
        <v>20</v>
      </c>
      <c r="E3" s="86"/>
      <c r="F3" s="86"/>
      <c r="G3" s="86"/>
      <c r="H3" s="86"/>
      <c r="I3" s="86"/>
      <c r="J3" s="86"/>
      <c r="K3" s="86"/>
      <c r="M3" s="86" t="s">
        <v>21</v>
      </c>
      <c r="N3" s="86"/>
      <c r="O3" s="86"/>
      <c r="P3" s="86"/>
    </row>
    <row r="4" spans="1:16" ht="51">
      <c r="A4" s="3" t="s">
        <v>13</v>
      </c>
      <c r="B4" s="17" t="s">
        <v>13</v>
      </c>
      <c r="C4" s="17"/>
      <c r="D4" s="17" t="s">
        <v>2</v>
      </c>
      <c r="E4" s="17" t="s">
        <v>1</v>
      </c>
      <c r="F4" s="18" t="s">
        <v>14</v>
      </c>
      <c r="G4" s="17" t="s">
        <v>0</v>
      </c>
      <c r="H4" s="18" t="s">
        <v>15</v>
      </c>
      <c r="I4" s="18" t="s">
        <v>16</v>
      </c>
      <c r="J4" s="17" t="s">
        <v>17</v>
      </c>
      <c r="K4" s="18" t="s">
        <v>18</v>
      </c>
      <c r="L4" s="17"/>
      <c r="M4" s="17" t="s">
        <v>5</v>
      </c>
      <c r="N4" s="17" t="s">
        <v>3</v>
      </c>
      <c r="O4" s="17" t="s">
        <v>4</v>
      </c>
      <c r="P4" s="17" t="s">
        <v>0</v>
      </c>
    </row>
    <row r="5" spans="1:16" ht="12.75">
      <c r="A5" s="10" t="s">
        <v>10</v>
      </c>
      <c r="B5" s="26">
        <v>192369.6</v>
      </c>
      <c r="C5" s="26"/>
      <c r="D5" s="24">
        <v>114151.16</v>
      </c>
      <c r="E5" s="24">
        <v>34421.03</v>
      </c>
      <c r="F5" s="24">
        <v>6986.345</v>
      </c>
      <c r="G5" s="24">
        <v>4126.438</v>
      </c>
      <c r="H5" s="24">
        <v>13441.56</v>
      </c>
      <c r="I5" s="24">
        <v>4555.4239</v>
      </c>
      <c r="J5" s="24">
        <v>6393.936</v>
      </c>
      <c r="K5" s="24">
        <v>8293.7314</v>
      </c>
      <c r="L5" s="24"/>
      <c r="M5" s="24">
        <v>39671</v>
      </c>
      <c r="N5" s="24">
        <v>114151.16</v>
      </c>
      <c r="O5" s="24">
        <v>34421.03</v>
      </c>
      <c r="P5" s="24">
        <v>4126.438</v>
      </c>
    </row>
    <row r="6" spans="1:16" ht="12.75">
      <c r="A6" s="5" t="s">
        <v>11</v>
      </c>
      <c r="B6" s="55">
        <v>24753.1</v>
      </c>
      <c r="C6" s="55"/>
      <c r="D6" s="55">
        <v>27886</v>
      </c>
      <c r="E6" s="55">
        <v>21369.63</v>
      </c>
      <c r="F6" s="55">
        <v>22829.81</v>
      </c>
      <c r="G6" s="55">
        <v>24053.41</v>
      </c>
      <c r="H6" s="55">
        <v>19406.78</v>
      </c>
      <c r="I6" s="55">
        <v>18864.2</v>
      </c>
      <c r="J6" s="55">
        <v>16226.76</v>
      </c>
      <c r="K6" s="55">
        <v>16116.29</v>
      </c>
      <c r="L6" s="55"/>
      <c r="M6" s="55">
        <v>18746.84</v>
      </c>
      <c r="N6" s="55">
        <v>27886</v>
      </c>
      <c r="O6" s="55">
        <v>21369.63</v>
      </c>
      <c r="P6" s="55">
        <v>24053.41</v>
      </c>
    </row>
    <row r="7" spans="1:16" ht="12.75">
      <c r="A7" s="9" t="s">
        <v>6</v>
      </c>
      <c r="B7" s="26"/>
      <c r="C7" s="26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2.75">
      <c r="A8" s="10" t="s">
        <v>10</v>
      </c>
      <c r="B8" s="26">
        <v>176538</v>
      </c>
      <c r="C8" s="26"/>
      <c r="D8" s="24">
        <v>105224.2</v>
      </c>
      <c r="E8" s="24">
        <v>30764.43</v>
      </c>
      <c r="F8" s="24">
        <v>6700.354</v>
      </c>
      <c r="G8" s="24">
        <v>3472.745</v>
      </c>
      <c r="H8" s="24">
        <v>12992.15</v>
      </c>
      <c r="I8" s="24">
        <v>4473.712</v>
      </c>
      <c r="J8" s="24">
        <v>5964.95</v>
      </c>
      <c r="K8" s="24">
        <v>6945.489</v>
      </c>
      <c r="L8" s="24"/>
      <c r="M8" s="24">
        <v>37076.66</v>
      </c>
      <c r="N8" s="24">
        <v>105224.2</v>
      </c>
      <c r="O8" s="24">
        <v>30764.43</v>
      </c>
      <c r="P8" s="24">
        <v>3472.745</v>
      </c>
    </row>
    <row r="9" spans="1:16" ht="12.75">
      <c r="A9" s="5" t="s">
        <v>11</v>
      </c>
      <c r="B9" s="55">
        <v>24966.519</v>
      </c>
      <c r="C9" s="55"/>
      <c r="D9" s="55">
        <v>28035.57</v>
      </c>
      <c r="E9" s="55">
        <v>22025.921</v>
      </c>
      <c r="F9" s="55">
        <v>22873.134</v>
      </c>
      <c r="G9" s="55">
        <v>26346.894</v>
      </c>
      <c r="H9" s="55">
        <v>18976.936</v>
      </c>
      <c r="I9" s="55">
        <v>18204.721</v>
      </c>
      <c r="J9" s="55">
        <v>16357.425</v>
      </c>
      <c r="K9" s="55">
        <v>15777.965</v>
      </c>
      <c r="L9" s="55"/>
      <c r="M9" s="55">
        <v>18567.179</v>
      </c>
      <c r="N9" s="55">
        <v>28035.57</v>
      </c>
      <c r="O9" s="55">
        <v>22025.921</v>
      </c>
      <c r="P9" s="55">
        <v>26346.894</v>
      </c>
    </row>
    <row r="10" spans="1:16" ht="12.75">
      <c r="A10" s="9" t="s">
        <v>7</v>
      </c>
      <c r="B10" s="26"/>
      <c r="C10" s="26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10" t="s">
        <v>10</v>
      </c>
      <c r="B11" s="26">
        <v>15831.63</v>
      </c>
      <c r="C11" s="26"/>
      <c r="D11" s="24">
        <v>8926.9966</v>
      </c>
      <c r="E11" s="24">
        <v>3656.596</v>
      </c>
      <c r="F11" s="24">
        <v>285.99074</v>
      </c>
      <c r="G11" s="24">
        <v>653.69312</v>
      </c>
      <c r="H11" s="24">
        <v>449.41402</v>
      </c>
      <c r="I11" s="24">
        <v>81.7116394</v>
      </c>
      <c r="J11" s="24">
        <v>428.98611</v>
      </c>
      <c r="K11" s="24">
        <v>1348.242</v>
      </c>
      <c r="L11" s="24"/>
      <c r="M11" s="24">
        <v>2594.345</v>
      </c>
      <c r="N11" s="24">
        <v>8926.9966</v>
      </c>
      <c r="O11" s="24">
        <v>3656.596</v>
      </c>
      <c r="P11" s="24">
        <v>653.69312</v>
      </c>
    </row>
    <row r="12" spans="1:16" ht="12.75">
      <c r="A12" s="5" t="s">
        <v>11</v>
      </c>
      <c r="B12" s="55">
        <v>22373.261</v>
      </c>
      <c r="C12" s="55"/>
      <c r="D12" s="55">
        <v>26122.957</v>
      </c>
      <c r="E12" s="55">
        <v>15848</v>
      </c>
      <c r="F12" s="55">
        <v>21814.857</v>
      </c>
      <c r="G12" s="55">
        <v>11869.25</v>
      </c>
      <c r="H12" s="55">
        <v>31833.227</v>
      </c>
      <c r="I12" s="55">
        <v>54970.75</v>
      </c>
      <c r="J12" s="55">
        <v>14409.952</v>
      </c>
      <c r="K12" s="55">
        <v>17859.182</v>
      </c>
      <c r="L12" s="55"/>
      <c r="M12" s="55">
        <v>21314.465</v>
      </c>
      <c r="N12" s="55">
        <v>26122.957</v>
      </c>
      <c r="O12" s="55">
        <v>15848</v>
      </c>
      <c r="P12" s="55">
        <v>11869.25</v>
      </c>
    </row>
    <row r="13" spans="1:16" ht="12.75">
      <c r="A13" s="9" t="s">
        <v>8</v>
      </c>
      <c r="B13" s="26"/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>
      <c r="A14" s="10" t="s">
        <v>10</v>
      </c>
      <c r="B14" s="26">
        <v>8130.308</v>
      </c>
      <c r="C14" s="26"/>
      <c r="D14" s="24">
        <v>4718.847</v>
      </c>
      <c r="E14" s="24">
        <v>2001.935</v>
      </c>
      <c r="F14" s="24">
        <v>204.2791</v>
      </c>
      <c r="G14" s="24">
        <v>204.2791</v>
      </c>
      <c r="H14" s="24">
        <v>163.42328</v>
      </c>
      <c r="I14" s="24">
        <v>61.28373</v>
      </c>
      <c r="J14" s="24">
        <v>265.56283</v>
      </c>
      <c r="K14" s="24">
        <v>510.69775</v>
      </c>
      <c r="L14" s="24"/>
      <c r="M14" s="24">
        <v>1205.247</v>
      </c>
      <c r="N14" s="24">
        <v>4718.847</v>
      </c>
      <c r="O14" s="24">
        <v>2001.935</v>
      </c>
      <c r="P14" s="24">
        <v>204.2791</v>
      </c>
    </row>
    <row r="15" spans="1:16" ht="12.75">
      <c r="A15" s="5" t="s">
        <v>11</v>
      </c>
      <c r="B15" s="55">
        <v>27043.779</v>
      </c>
      <c r="C15" s="55"/>
      <c r="D15" s="55">
        <v>32128.277</v>
      </c>
      <c r="E15" s="55">
        <v>17838.755</v>
      </c>
      <c r="F15" s="55">
        <v>25290.8</v>
      </c>
      <c r="G15" s="55">
        <v>19500</v>
      </c>
      <c r="H15" s="55">
        <v>23641.375</v>
      </c>
      <c r="I15" s="55">
        <v>8466.6667</v>
      </c>
      <c r="J15" s="55">
        <v>20585.308</v>
      </c>
      <c r="K15" s="55">
        <v>26541.84</v>
      </c>
      <c r="L15" s="55"/>
      <c r="M15" s="55">
        <v>23704.983</v>
      </c>
      <c r="N15" s="55">
        <v>32128.277</v>
      </c>
      <c r="O15" s="55">
        <v>17838.755</v>
      </c>
      <c r="P15" s="55">
        <v>19500</v>
      </c>
    </row>
    <row r="16" spans="1:16" ht="12.75">
      <c r="A16" s="9" t="s">
        <v>9</v>
      </c>
      <c r="B16" s="26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ht="12.75">
      <c r="A17" s="10" t="s">
        <v>10</v>
      </c>
      <c r="B17" s="26">
        <v>7701.322</v>
      </c>
      <c r="C17" s="26"/>
      <c r="D17" s="24">
        <v>4208.149</v>
      </c>
      <c r="E17" s="24">
        <v>1654.6607</v>
      </c>
      <c r="F17" s="24">
        <v>81.7116394</v>
      </c>
      <c r="G17" s="24">
        <v>449.41402</v>
      </c>
      <c r="H17" s="24">
        <v>285.99074</v>
      </c>
      <c r="I17" s="24">
        <v>20.42791</v>
      </c>
      <c r="J17" s="24">
        <v>163.42328</v>
      </c>
      <c r="K17" s="24">
        <v>837.5443</v>
      </c>
      <c r="L17" s="24"/>
      <c r="M17" s="24">
        <v>1389.098</v>
      </c>
      <c r="N17" s="24">
        <v>4208.149</v>
      </c>
      <c r="O17" s="24">
        <v>1654.6607</v>
      </c>
      <c r="P17" s="24">
        <v>449.41402</v>
      </c>
    </row>
    <row r="18" spans="1:16" ht="12.75">
      <c r="A18" s="5" t="s">
        <v>11</v>
      </c>
      <c r="B18" s="55">
        <v>17442.581</v>
      </c>
      <c r="C18" s="55"/>
      <c r="D18" s="55">
        <v>19388.835</v>
      </c>
      <c r="E18" s="55">
        <v>13439.432</v>
      </c>
      <c r="F18" s="55">
        <v>13125</v>
      </c>
      <c r="G18" s="55">
        <v>8400.7273</v>
      </c>
      <c r="H18" s="55">
        <v>36514.286</v>
      </c>
      <c r="I18" s="55">
        <v>194483</v>
      </c>
      <c r="J18" s="55">
        <v>4375</v>
      </c>
      <c r="K18" s="55">
        <v>12564.878</v>
      </c>
      <c r="L18" s="55"/>
      <c r="M18" s="55">
        <v>19240.338</v>
      </c>
      <c r="N18" s="55">
        <v>19388.835</v>
      </c>
      <c r="O18" s="55">
        <v>13439.432</v>
      </c>
      <c r="P18" s="55">
        <v>8400.7273</v>
      </c>
    </row>
    <row r="19" spans="1:13" ht="12.75">
      <c r="A19" s="5"/>
      <c r="B19" s="3"/>
      <c r="C19" s="3"/>
      <c r="M19" s="4"/>
    </row>
    <row r="20" spans="1:16" ht="12.75">
      <c r="A20" s="47"/>
      <c r="B20"/>
      <c r="C20"/>
      <c r="D20"/>
      <c r="E20"/>
      <c r="F20"/>
      <c r="G20"/>
      <c r="H20"/>
      <c r="I20"/>
      <c r="J20"/>
      <c r="K20" s="32"/>
      <c r="L20"/>
      <c r="M20"/>
      <c r="N20"/>
      <c r="O20"/>
      <c r="P20"/>
    </row>
    <row r="21" spans="1:16" ht="12.75">
      <c r="A21" s="47"/>
      <c r="B21" s="48" t="s">
        <v>19</v>
      </c>
      <c r="C21"/>
      <c r="D21" s="84" t="s">
        <v>42</v>
      </c>
      <c r="E21" s="84"/>
      <c r="F21" s="84"/>
      <c r="G21" s="84"/>
      <c r="H21" s="84"/>
      <c r="I21" s="84"/>
      <c r="J21" s="84"/>
      <c r="K21" s="84"/>
      <c r="L21"/>
      <c r="M21" s="85" t="s">
        <v>41</v>
      </c>
      <c r="N21" s="85"/>
      <c r="O21" s="85"/>
      <c r="P21" s="85"/>
    </row>
    <row r="22" spans="1:16" ht="51.75">
      <c r="A22" s="50" t="s">
        <v>48</v>
      </c>
      <c r="B22" s="21" t="s">
        <v>37</v>
      </c>
      <c r="C22" s="46"/>
      <c r="D22" s="21" t="s">
        <v>2</v>
      </c>
      <c r="E22" s="21" t="s">
        <v>1</v>
      </c>
      <c r="F22" s="22" t="s">
        <v>24</v>
      </c>
      <c r="G22" s="21" t="s">
        <v>0</v>
      </c>
      <c r="H22" s="22" t="s">
        <v>15</v>
      </c>
      <c r="I22" s="22" t="s">
        <v>16</v>
      </c>
      <c r="J22" s="21" t="s">
        <v>17</v>
      </c>
      <c r="K22" s="22" t="s">
        <v>18</v>
      </c>
      <c r="L22" s="21"/>
      <c r="M22" s="21" t="s">
        <v>5</v>
      </c>
      <c r="N22" s="21" t="s">
        <v>3</v>
      </c>
      <c r="O22" s="21" t="s">
        <v>4</v>
      </c>
      <c r="P22" s="21" t="s">
        <v>0</v>
      </c>
    </row>
    <row r="23" spans="1:16" ht="12.75">
      <c r="A23" s="49" t="s">
        <v>6</v>
      </c>
      <c r="B23" s="37">
        <v>1635376.8</v>
      </c>
      <c r="C23" s="37"/>
      <c r="D23" s="37">
        <v>943871.64</v>
      </c>
      <c r="E23" s="37">
        <v>283478.09500000003</v>
      </c>
      <c r="F23" s="37">
        <v>55196.210999999996</v>
      </c>
      <c r="G23" s="37">
        <v>34380.172</v>
      </c>
      <c r="H23" s="37">
        <v>101016.01800000001</v>
      </c>
      <c r="I23" s="37">
        <v>67228.25819999998</v>
      </c>
      <c r="J23" s="37">
        <v>78994.7325</v>
      </c>
      <c r="K23" s="37">
        <v>71211.69989999999</v>
      </c>
      <c r="L23" s="37"/>
      <c r="M23" s="37">
        <v>373646.902</v>
      </c>
      <c r="N23" s="37">
        <v>943871.64</v>
      </c>
      <c r="O23" s="37">
        <v>283478.09500000003</v>
      </c>
      <c r="P23" s="37">
        <v>34380.172</v>
      </c>
    </row>
    <row r="24" spans="1:16" ht="12.75">
      <c r="A24" s="43" t="s">
        <v>7</v>
      </c>
      <c r="B24" s="37">
        <v>165159.653</v>
      </c>
      <c r="C24" s="37"/>
      <c r="D24" s="37">
        <v>87022.89809999999</v>
      </c>
      <c r="E24" s="37">
        <v>36382.1077</v>
      </c>
      <c r="F24" s="37">
        <v>3064.186493</v>
      </c>
      <c r="G24" s="37">
        <v>11848.18727</v>
      </c>
      <c r="H24" s="37">
        <v>4167.293626</v>
      </c>
      <c r="I24" s="37">
        <v>919.2559487999999</v>
      </c>
      <c r="J24" s="37">
        <v>6046.660510000001</v>
      </c>
      <c r="K24" s="37">
        <v>15709.062000000002</v>
      </c>
      <c r="L24" s="37"/>
      <c r="M24" s="37">
        <v>29906.4595</v>
      </c>
      <c r="N24" s="37">
        <v>87022.89809999999</v>
      </c>
      <c r="O24" s="37">
        <v>36382.1077</v>
      </c>
      <c r="P24" s="37">
        <v>11848.18727</v>
      </c>
    </row>
    <row r="25" spans="1:16" ht="12.75">
      <c r="A25" s="44" t="s">
        <v>33</v>
      </c>
      <c r="B25" s="37">
        <v>67473.39</v>
      </c>
      <c r="C25" s="37"/>
      <c r="D25" s="37">
        <v>36463.8192</v>
      </c>
      <c r="E25" s="37">
        <v>15831.6298</v>
      </c>
      <c r="F25" s="37">
        <v>1307.3862394</v>
      </c>
      <c r="G25" s="37">
        <v>2471.77711</v>
      </c>
      <c r="H25" s="37">
        <v>1777.22817</v>
      </c>
      <c r="I25" s="37">
        <v>285.9907394</v>
      </c>
      <c r="J25" s="37">
        <v>2492.20502</v>
      </c>
      <c r="K25" s="37">
        <v>6843.3497400000015</v>
      </c>
      <c r="L25" s="37"/>
      <c r="M25" s="37">
        <v>12706.158600000002</v>
      </c>
      <c r="N25" s="37">
        <v>36463.8192</v>
      </c>
      <c r="O25" s="37">
        <v>15831.6298</v>
      </c>
      <c r="P25" s="37">
        <v>2471.77711</v>
      </c>
    </row>
    <row r="26" spans="1:16" ht="12.75">
      <c r="A26" s="44" t="s">
        <v>30</v>
      </c>
      <c r="B26" s="36">
        <v>97686.26699999999</v>
      </c>
      <c r="C26" s="36"/>
      <c r="D26" s="36">
        <v>50559.083000000006</v>
      </c>
      <c r="E26" s="36">
        <v>20550.478399999996</v>
      </c>
      <c r="F26" s="36">
        <v>1756.800259</v>
      </c>
      <c r="G26" s="36">
        <v>9376.41041</v>
      </c>
      <c r="H26" s="36">
        <v>2390.0654690000006</v>
      </c>
      <c r="I26" s="36">
        <v>633.2652097</v>
      </c>
      <c r="J26" s="36">
        <v>3554.456324</v>
      </c>
      <c r="K26" s="36">
        <v>8865.713344</v>
      </c>
      <c r="L26" s="36"/>
      <c r="M26" s="36">
        <v>17200.2992</v>
      </c>
      <c r="N26" s="36">
        <v>50559.083000000006</v>
      </c>
      <c r="O26" s="36">
        <v>20550.478399999996</v>
      </c>
      <c r="P26" s="36">
        <v>9376.41041</v>
      </c>
    </row>
    <row r="27" spans="1:16" ht="12.75">
      <c r="A27" s="43" t="s">
        <v>13</v>
      </c>
      <c r="B27" s="37">
        <v>1800536.5</v>
      </c>
      <c r="C27" s="36"/>
      <c r="D27" s="37">
        <v>1030894.51</v>
      </c>
      <c r="E27" s="37">
        <v>319860.21099999995</v>
      </c>
      <c r="F27" s="37">
        <v>58260.3995</v>
      </c>
      <c r="G27" s="37">
        <v>46228.36</v>
      </c>
      <c r="H27" s="37">
        <v>105183.29</v>
      </c>
      <c r="I27" s="37">
        <v>68147.509</v>
      </c>
      <c r="J27" s="37">
        <v>85041.38269999999</v>
      </c>
      <c r="K27" s="37">
        <v>86920.753</v>
      </c>
      <c r="L27" s="37"/>
      <c r="M27" s="37">
        <v>403553.348</v>
      </c>
      <c r="N27" s="37">
        <v>1030894.51</v>
      </c>
      <c r="O27" s="37">
        <v>319860.21099999995</v>
      </c>
      <c r="P27" s="37">
        <v>46228.36</v>
      </c>
    </row>
    <row r="28" spans="1:16" ht="12.75">
      <c r="A28" s="43"/>
      <c r="B28" s="37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2" ht="12.75">
      <c r="A29" s="32"/>
      <c r="B29" s="7"/>
      <c r="L29" s="32"/>
    </row>
    <row r="30" spans="1:16" ht="12.75">
      <c r="A30" s="47"/>
      <c r="B30" s="48" t="s">
        <v>19</v>
      </c>
      <c r="C30"/>
      <c r="D30" s="84" t="s">
        <v>43</v>
      </c>
      <c r="E30" s="84"/>
      <c r="F30" s="84"/>
      <c r="G30" s="84"/>
      <c r="H30" s="84"/>
      <c r="I30" s="84"/>
      <c r="J30" s="84"/>
      <c r="K30" s="84"/>
      <c r="L30"/>
      <c r="M30" s="85" t="s">
        <v>41</v>
      </c>
      <c r="N30" s="85"/>
      <c r="O30" s="85"/>
      <c r="P30" s="85"/>
    </row>
    <row r="31" spans="1:16" ht="51.75">
      <c r="A31" s="50" t="s">
        <v>40</v>
      </c>
      <c r="B31" s="21" t="s">
        <v>37</v>
      </c>
      <c r="C31" s="46"/>
      <c r="D31" s="21" t="s">
        <v>2</v>
      </c>
      <c r="E31" s="21" t="s">
        <v>1</v>
      </c>
      <c r="F31" s="22" t="s">
        <v>24</v>
      </c>
      <c r="G31" s="21" t="s">
        <v>0</v>
      </c>
      <c r="H31" s="22" t="s">
        <v>15</v>
      </c>
      <c r="I31" s="22" t="s">
        <v>16</v>
      </c>
      <c r="J31" s="21" t="s">
        <v>17</v>
      </c>
      <c r="K31" s="22" t="s">
        <v>18</v>
      </c>
      <c r="L31" s="21"/>
      <c r="M31" s="21" t="s">
        <v>5</v>
      </c>
      <c r="N31" s="21" t="s">
        <v>3</v>
      </c>
      <c r="O31" s="21" t="s">
        <v>4</v>
      </c>
      <c r="P31" s="21" t="s">
        <v>0</v>
      </c>
    </row>
    <row r="32" spans="1:16" ht="12.75">
      <c r="A32" s="2" t="s">
        <v>34</v>
      </c>
      <c r="B32" s="51">
        <v>0.10684015569803779</v>
      </c>
      <c r="C32" s="52"/>
      <c r="D32" s="51">
        <v>0.11073020458708234</v>
      </c>
      <c r="E32" s="51">
        <v>0.1076127283615154</v>
      </c>
      <c r="F32" s="51">
        <v>0.1199158443807101</v>
      </c>
      <c r="G32" s="51">
        <v>0.0892620460686903</v>
      </c>
      <c r="H32" s="51">
        <v>0.1277917813751595</v>
      </c>
      <c r="I32" s="51">
        <v>0.06684652112522557</v>
      </c>
      <c r="J32" s="51">
        <v>0.07518617168485903</v>
      </c>
      <c r="K32" s="51">
        <v>0.0954171600423204</v>
      </c>
      <c r="L32" s="51"/>
      <c r="M32" s="51">
        <v>0.09830422717741893</v>
      </c>
      <c r="N32" s="51">
        <v>0.11073020458708234</v>
      </c>
      <c r="O32" s="51">
        <v>0.1076127283615154</v>
      </c>
      <c r="P32" s="51">
        <v>0.0892620460686903</v>
      </c>
    </row>
    <row r="33" spans="1:16" ht="12.75">
      <c r="A33" s="53" t="s">
        <v>6</v>
      </c>
      <c r="B33" s="51">
        <v>0.10794943403868759</v>
      </c>
      <c r="C33" s="52"/>
      <c r="D33" s="51">
        <v>0.11148147220526723</v>
      </c>
      <c r="E33" s="51">
        <v>0.10852489325497972</v>
      </c>
      <c r="F33" s="51">
        <v>0.12139155711249819</v>
      </c>
      <c r="G33" s="51">
        <v>0.10101011129321866</v>
      </c>
      <c r="H33" s="51">
        <v>0.12861475097939415</v>
      </c>
      <c r="I33" s="51">
        <v>0.0665451124241681</v>
      </c>
      <c r="J33" s="51">
        <v>0.07551073104779486</v>
      </c>
      <c r="K33" s="51">
        <v>0.09753297575754122</v>
      </c>
      <c r="L33" s="51"/>
      <c r="M33" s="51">
        <v>0.09922913799510107</v>
      </c>
      <c r="N33" s="51">
        <v>0.11148147220526723</v>
      </c>
      <c r="O33" s="51">
        <v>0.10852489325497972</v>
      </c>
      <c r="P33" s="51">
        <v>0.10101011129321866</v>
      </c>
    </row>
    <row r="34" spans="1:16" ht="12.75">
      <c r="A34" s="49" t="s">
        <v>7</v>
      </c>
      <c r="B34" s="51">
        <v>0.09585652253701453</v>
      </c>
      <c r="C34" s="52"/>
      <c r="D34" s="51">
        <v>0.10258215705183463</v>
      </c>
      <c r="E34" s="51">
        <v>0.10050533713306554</v>
      </c>
      <c r="F34" s="51">
        <v>0.09333333354654925</v>
      </c>
      <c r="G34" s="51">
        <v>0.055172416261107936</v>
      </c>
      <c r="H34" s="51">
        <v>0.1078431376172004</v>
      </c>
      <c r="I34" s="51">
        <v>0.08888888835222297</v>
      </c>
      <c r="J34" s="51">
        <v>0.07094595591906316</v>
      </c>
      <c r="K34" s="51">
        <v>0.08582574822099498</v>
      </c>
      <c r="L34" s="51"/>
      <c r="M34" s="51">
        <v>0.08674865040443853</v>
      </c>
      <c r="N34" s="51">
        <v>0.10258215705183463</v>
      </c>
      <c r="O34" s="51">
        <v>0.10050533713306554</v>
      </c>
      <c r="P34" s="51">
        <v>0.055172416261107936</v>
      </c>
    </row>
    <row r="35" spans="1:16" ht="12.75">
      <c r="A35" s="54" t="s">
        <v>33</v>
      </c>
      <c r="B35" s="51">
        <v>0.12049650980927444</v>
      </c>
      <c r="C35" s="52"/>
      <c r="D35" s="51">
        <v>0.1294117594791058</v>
      </c>
      <c r="E35" s="51">
        <v>0.12645160512785614</v>
      </c>
      <c r="F35" s="51">
        <v>0.15625000007170795</v>
      </c>
      <c r="G35" s="51">
        <v>0.08264462809917356</v>
      </c>
      <c r="H35" s="51">
        <v>0.09195402298850575</v>
      </c>
      <c r="I35" s="51">
        <v>0.2142857147352793</v>
      </c>
      <c r="J35" s="51">
        <v>0.10655737704918034</v>
      </c>
      <c r="K35" s="51">
        <v>0.07462686687119396</v>
      </c>
      <c r="L35" s="51"/>
      <c r="M35" s="51">
        <v>0.09485534046458383</v>
      </c>
      <c r="N35" s="51">
        <v>0.1294117594791058</v>
      </c>
      <c r="O35" s="51">
        <v>0.12645160512785614</v>
      </c>
      <c r="P35" s="51">
        <v>0.08264462809917356</v>
      </c>
    </row>
    <row r="36" spans="1:16" ht="12.75">
      <c r="A36" s="54" t="s">
        <v>30</v>
      </c>
      <c r="B36" s="51">
        <v>0.0788373047359871</v>
      </c>
      <c r="C36" s="52"/>
      <c r="D36" s="51">
        <v>0.08323230466818395</v>
      </c>
      <c r="E36" s="51">
        <v>0.08051689443881756</v>
      </c>
      <c r="F36" s="51">
        <v>0.04651162759192193</v>
      </c>
      <c r="G36" s="51">
        <v>0.04793028465570333</v>
      </c>
      <c r="H36" s="51">
        <v>0.11965811970818442</v>
      </c>
      <c r="I36" s="51">
        <v>0.032258064531410814</v>
      </c>
      <c r="J36" s="51">
        <v>0.045977011701213405</v>
      </c>
      <c r="K36" s="51">
        <v>0.09447004065012099</v>
      </c>
      <c r="L36" s="51"/>
      <c r="M36" s="51">
        <v>0.08076010677767743</v>
      </c>
      <c r="N36" s="51">
        <v>0.08323230466818395</v>
      </c>
      <c r="O36" s="51">
        <v>0.08051689443881756</v>
      </c>
      <c r="P36" s="51">
        <v>0.04793028465570333</v>
      </c>
    </row>
    <row r="37" spans="1:16" ht="12.75">
      <c r="A37"/>
      <c r="B37" s="51"/>
      <c r="C37" s="52"/>
      <c r="D37" s="45"/>
      <c r="E37" s="45"/>
      <c r="F37" s="45"/>
      <c r="G37" s="45"/>
      <c r="H37" s="45"/>
      <c r="I37" s="45"/>
      <c r="J37" s="45"/>
      <c r="K37" s="45"/>
      <c r="L37" s="31"/>
      <c r="M37" s="45"/>
      <c r="N37" s="45"/>
      <c r="O37" s="45"/>
      <c r="P37" s="45"/>
    </row>
    <row r="38" spans="1:16" ht="12.75">
      <c r="A38"/>
      <c r="B38" s="51"/>
      <c r="C38" s="52"/>
      <c r="D38" s="45"/>
      <c r="E38" s="45"/>
      <c r="F38" s="45"/>
      <c r="G38" s="45"/>
      <c r="H38" s="45"/>
      <c r="I38" s="45"/>
      <c r="J38" s="45"/>
      <c r="K38" s="45"/>
      <c r="L38" s="31"/>
      <c r="M38" s="45"/>
      <c r="N38" s="45"/>
      <c r="O38" s="45"/>
      <c r="P38" s="45"/>
    </row>
    <row r="39" spans="1:16" ht="12.75">
      <c r="A39"/>
      <c r="B39" s="33"/>
      <c r="C39" s="52"/>
      <c r="D39" s="45"/>
      <c r="E39" s="45"/>
      <c r="F39" s="45"/>
      <c r="G39" s="45"/>
      <c r="H39" s="45"/>
      <c r="I39" s="45"/>
      <c r="J39" s="45"/>
      <c r="K39" s="45"/>
      <c r="L39" s="31"/>
      <c r="M39" s="45"/>
      <c r="N39" s="45"/>
      <c r="O39" s="45"/>
      <c r="P39" s="45"/>
    </row>
    <row r="40" spans="1:16" ht="12.75">
      <c r="A40"/>
      <c r="B40" s="2"/>
      <c r="D40" s="1"/>
      <c r="E40" s="1"/>
      <c r="F40" s="1"/>
      <c r="G40" s="1"/>
      <c r="H40" s="1"/>
      <c r="I40" s="1"/>
      <c r="J40" s="1"/>
      <c r="K40" s="1"/>
      <c r="M40" s="1"/>
      <c r="N40" s="1"/>
      <c r="O40" s="1"/>
      <c r="P40" s="1"/>
    </row>
    <row r="41" spans="1:16" ht="12.75">
      <c r="A41"/>
      <c r="B41" s="2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</row>
    <row r="42" spans="1:16" ht="12.75">
      <c r="A42"/>
      <c r="B42" s="2"/>
      <c r="D42" s="1"/>
      <c r="E42" s="1"/>
      <c r="F42" s="1"/>
      <c r="G42" s="1"/>
      <c r="H42" s="1"/>
      <c r="I42" s="1"/>
      <c r="J42" s="1"/>
      <c r="K42" s="1"/>
      <c r="M42" s="1"/>
      <c r="N42" s="1"/>
      <c r="O42" s="1"/>
      <c r="P42" s="1"/>
    </row>
    <row r="43" spans="1:16" ht="12.75">
      <c r="A43"/>
      <c r="B43" s="2"/>
      <c r="D43" s="1"/>
      <c r="E43" s="1"/>
      <c r="F43" s="1"/>
      <c r="G43" s="1"/>
      <c r="H43" s="1"/>
      <c r="I43" s="1"/>
      <c r="J43" s="1"/>
      <c r="K43" s="1"/>
      <c r="M43" s="1"/>
      <c r="N43" s="1"/>
      <c r="O43" s="1"/>
      <c r="P43" s="1"/>
    </row>
    <row r="44" spans="1:16" ht="12.75">
      <c r="A44"/>
      <c r="B44" s="2"/>
      <c r="D44" s="1"/>
      <c r="E44" s="1"/>
      <c r="F44" s="1"/>
      <c r="G44" s="1"/>
      <c r="H44" s="1"/>
      <c r="I44" s="1"/>
      <c r="J44" s="1"/>
      <c r="K44" s="1"/>
      <c r="M44" s="1"/>
      <c r="N44" s="1"/>
      <c r="O44" s="1"/>
      <c r="P44" s="1"/>
    </row>
    <row r="45" spans="1:16" ht="12.75">
      <c r="A45"/>
      <c r="B45" s="2"/>
      <c r="D45" s="1"/>
      <c r="E45" s="1"/>
      <c r="F45" s="1"/>
      <c r="G45" s="1"/>
      <c r="H45" s="1"/>
      <c r="I45" s="1"/>
      <c r="J45" s="1"/>
      <c r="K45" s="1"/>
      <c r="M45" s="1"/>
      <c r="N45" s="1"/>
      <c r="O45" s="1"/>
      <c r="P45" s="1"/>
    </row>
    <row r="46" spans="1:16" ht="12.75">
      <c r="A46"/>
      <c r="B46" s="2"/>
      <c r="D46" s="1"/>
      <c r="E46" s="1"/>
      <c r="F46" s="1"/>
      <c r="G46" s="1"/>
      <c r="H46" s="1"/>
      <c r="I46" s="1"/>
      <c r="J46" s="1"/>
      <c r="K46" s="1"/>
      <c r="M46" s="1"/>
      <c r="N46" s="1"/>
      <c r="O46" s="1"/>
      <c r="P46" s="1"/>
    </row>
    <row r="47" spans="1:16" ht="12.75">
      <c r="A47"/>
      <c r="B47" s="2"/>
      <c r="D47" s="1"/>
      <c r="E47" s="1"/>
      <c r="F47" s="1"/>
      <c r="G47" s="1"/>
      <c r="H47" s="1"/>
      <c r="I47" s="1"/>
      <c r="J47" s="1"/>
      <c r="K47" s="1"/>
      <c r="M47" s="1"/>
      <c r="N47" s="1"/>
      <c r="O47" s="1"/>
      <c r="P47" s="1"/>
    </row>
    <row r="48" spans="1:16" ht="12.75">
      <c r="A48"/>
      <c r="B48" s="2"/>
      <c r="D48" s="1"/>
      <c r="E48" s="1"/>
      <c r="F48" s="1"/>
      <c r="G48" s="1"/>
      <c r="H48" s="1"/>
      <c r="I48" s="1"/>
      <c r="J48" s="1"/>
      <c r="K48" s="1"/>
      <c r="M48" s="1"/>
      <c r="N48" s="1"/>
      <c r="O48" s="1"/>
      <c r="P48" s="1"/>
    </row>
    <row r="49" spans="1:13" ht="12.75">
      <c r="A49" s="10"/>
      <c r="M49" s="4"/>
    </row>
    <row r="50" spans="1:13" ht="12.75">
      <c r="A50" s="5"/>
      <c r="M50" s="4"/>
    </row>
    <row r="51" spans="1:13" ht="12.75">
      <c r="A51" s="5"/>
      <c r="M51" s="4"/>
    </row>
    <row r="52" spans="1:13" ht="12.75">
      <c r="A52" s="5"/>
      <c r="M52" s="4"/>
    </row>
    <row r="53" spans="1:13" ht="12.75">
      <c r="A53" s="5"/>
      <c r="M53" s="4"/>
    </row>
    <row r="54" spans="1:16" ht="12.75">
      <c r="A54" s="4"/>
      <c r="B54" s="3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12"/>
      <c r="B55" s="8"/>
      <c r="C55" s="8"/>
      <c r="D55" s="8"/>
      <c r="E55" s="8"/>
      <c r="F55" s="9"/>
      <c r="G55" s="8"/>
      <c r="H55" s="8"/>
      <c r="I55" s="9"/>
      <c r="J55" s="8"/>
      <c r="K55" s="8"/>
      <c r="L55" s="9"/>
      <c r="M55" s="8"/>
      <c r="N55" s="8"/>
      <c r="O55" s="8"/>
      <c r="P55" s="8"/>
    </row>
    <row r="56" spans="1:16" ht="12.75">
      <c r="A56" s="3"/>
      <c r="D56" s="11"/>
      <c r="E56" s="11"/>
      <c r="F56" s="11"/>
      <c r="G56" s="11"/>
      <c r="H56" s="11"/>
      <c r="I56" s="11"/>
      <c r="J56" s="11"/>
      <c r="K56" s="11"/>
      <c r="L56" s="11"/>
      <c r="M56" s="4"/>
      <c r="N56" s="11"/>
      <c r="O56" s="11"/>
      <c r="P56" s="11"/>
    </row>
    <row r="57" spans="1:13" ht="12.75">
      <c r="A57" s="5"/>
      <c r="M57" s="4"/>
    </row>
    <row r="58" spans="1:13" ht="12.75">
      <c r="A58" s="10"/>
      <c r="M58" s="4"/>
    </row>
    <row r="59" spans="1:13" ht="12.75">
      <c r="A59" s="5"/>
      <c r="M59" s="4"/>
    </row>
    <row r="60" spans="1:13" ht="12.75">
      <c r="A60" s="5"/>
      <c r="M60" s="4"/>
    </row>
    <row r="61" spans="1:13" ht="12.75">
      <c r="A61" s="5"/>
      <c r="M61" s="4"/>
    </row>
    <row r="62" spans="1:13" ht="12.75">
      <c r="A62" s="5"/>
      <c r="M62" s="4"/>
    </row>
    <row r="63" spans="1:16" ht="12.75">
      <c r="A63" s="3"/>
      <c r="D63" s="11"/>
      <c r="E63" s="11"/>
      <c r="F63" s="11"/>
      <c r="G63" s="11"/>
      <c r="H63" s="11"/>
      <c r="I63" s="11"/>
      <c r="J63" s="11"/>
      <c r="K63" s="11"/>
      <c r="L63" s="11"/>
      <c r="M63" s="4"/>
      <c r="N63" s="11"/>
      <c r="O63" s="11"/>
      <c r="P63" s="11"/>
    </row>
    <row r="64" spans="1:13" ht="12.75">
      <c r="A64" s="5"/>
      <c r="M64" s="4"/>
    </row>
    <row r="65" spans="1:13" ht="12.75">
      <c r="A65" s="10"/>
      <c r="M65" s="4"/>
    </row>
    <row r="66" spans="1:13" ht="12.75">
      <c r="A66" s="5"/>
      <c r="M66" s="4"/>
    </row>
    <row r="67" spans="1:13" ht="12.75">
      <c r="A67" s="5"/>
      <c r="M67" s="4"/>
    </row>
    <row r="68" spans="1:13" ht="12.75">
      <c r="A68" s="5"/>
      <c r="M68" s="4"/>
    </row>
    <row r="69" spans="1:13" ht="12.75">
      <c r="A69" s="5"/>
      <c r="M69" s="4"/>
    </row>
    <row r="70" spans="1:16" ht="12.75">
      <c r="A70" s="3"/>
      <c r="D70" s="11"/>
      <c r="E70" s="11"/>
      <c r="F70" s="11"/>
      <c r="G70" s="11"/>
      <c r="H70" s="11"/>
      <c r="I70" s="11"/>
      <c r="J70" s="11"/>
      <c r="K70" s="11"/>
      <c r="L70" s="11"/>
      <c r="M70" s="4"/>
      <c r="N70" s="11"/>
      <c r="O70" s="11"/>
      <c r="P70" s="11"/>
    </row>
    <row r="71" spans="1:13" ht="12.75">
      <c r="A71" s="5"/>
      <c r="M71" s="4"/>
    </row>
    <row r="72" spans="1:13" ht="12.75">
      <c r="A72" s="10"/>
      <c r="M72" s="4"/>
    </row>
    <row r="73" spans="1:13" ht="12.75">
      <c r="A73" s="5"/>
      <c r="M73" s="4"/>
    </row>
    <row r="74" spans="1:13" ht="12.75">
      <c r="A74" s="5"/>
      <c r="M74" s="4"/>
    </row>
    <row r="75" spans="1:13" ht="12.75">
      <c r="A75" s="5"/>
      <c r="M75" s="4"/>
    </row>
    <row r="76" spans="1:13" ht="12.75">
      <c r="A76" s="5"/>
      <c r="M76" s="4"/>
    </row>
    <row r="77" spans="1:16" ht="12.75">
      <c r="A77" s="4"/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2.75">
      <c r="A78" s="1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2.75">
      <c r="A79" s="5"/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2.75">
      <c r="A80" s="5"/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2.75">
      <c r="A81" s="5"/>
      <c r="B81" s="3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2.75">
      <c r="A82" s="12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2.75">
      <c r="A83" s="5"/>
      <c r="B83" s="3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2.75">
      <c r="A84" s="5"/>
      <c r="B84" s="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2.75">
      <c r="A85" s="5"/>
      <c r="B85" s="3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2.75">
      <c r="A86" s="12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2.75">
      <c r="A87" s="5"/>
      <c r="B87" s="3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ht="12.75">
      <c r="A88" s="5"/>
      <c r="B88" s="3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ht="12.75">
      <c r="A89" s="5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ht="12.75">
      <c r="A90" s="12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2.75">
      <c r="A91" s="5"/>
      <c r="B91" s="3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ht="12.75">
      <c r="A92" s="5"/>
      <c r="B92" s="3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ht="12.75">
      <c r="A93" s="5"/>
      <c r="B93" s="3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ht="12.75">
      <c r="A94" s="12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2.75">
      <c r="A95" s="5"/>
      <c r="B95" s="3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ht="12.75">
      <c r="A96" s="5"/>
      <c r="B96" s="3"/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2.75">
      <c r="A97" s="5"/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2.75">
      <c r="A98" s="4"/>
      <c r="B98" s="3"/>
      <c r="C98" s="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ht="12.75">
      <c r="A99" s="12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2.75">
      <c r="A100" s="4"/>
      <c r="B100" s="3"/>
      <c r="C100" s="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ht="12.75">
      <c r="A101" s="4"/>
      <c r="B101" s="3"/>
      <c r="C101" s="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2.75">
      <c r="A102" s="4"/>
      <c r="B102" s="3"/>
      <c r="C102" s="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ht="12.75">
      <c r="A103" s="4"/>
      <c r="B103" s="3"/>
      <c r="C103" s="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ht="12.75">
      <c r="A104" s="4"/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ht="12.75">
      <c r="A105" s="4"/>
      <c r="B105" s="3"/>
      <c r="C105" s="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ht="12.75">
      <c r="A106" s="4"/>
      <c r="B106" s="3"/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ht="12.75">
      <c r="A107" s="4"/>
      <c r="B107" s="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ht="12.75">
      <c r="A108" s="4"/>
      <c r="B108" s="3"/>
      <c r="C108" s="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ht="12.75">
      <c r="A109" s="1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4"/>
      <c r="B110" s="3"/>
      <c r="C110" s="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ht="12.75">
      <c r="A111" s="4"/>
      <c r="B111" s="3"/>
      <c r="C111" s="3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ht="12.75">
      <c r="A112" s="4"/>
      <c r="B112" s="3"/>
      <c r="C112" s="3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ht="12.75">
      <c r="A113" s="4"/>
      <c r="B113" s="3"/>
      <c r="C113" s="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ht="12.75">
      <c r="A114" s="4"/>
      <c r="B114" s="3"/>
      <c r="C114" s="3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ht="12.75">
      <c r="A115" s="4"/>
      <c r="B115" s="3"/>
      <c r="C115" s="3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ht="12.75">
      <c r="A116" s="4"/>
      <c r="B116" s="3"/>
      <c r="C116" s="3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ht="12.75">
      <c r="A117" s="4"/>
      <c r="B117" s="3"/>
      <c r="C117" s="3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ht="12.75">
      <c r="A118" s="4"/>
      <c r="B118" s="3"/>
      <c r="C118" s="3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ht="12.75">
      <c r="A119" s="12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2.75">
      <c r="A120" s="4"/>
      <c r="B120" s="3"/>
      <c r="C120" s="3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ht="12.75">
      <c r="A121" s="4"/>
      <c r="B121" s="3"/>
      <c r="C121" s="3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ht="12.75">
      <c r="A122" s="4"/>
      <c r="B122" s="3"/>
      <c r="C122" s="3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ht="12.75">
      <c r="A123" s="4"/>
      <c r="B123" s="3"/>
      <c r="C123" s="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ht="12.75">
      <c r="A124" s="4"/>
      <c r="B124" s="3"/>
      <c r="C124" s="3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ht="12.75">
      <c r="A125" s="4"/>
      <c r="B125" s="3"/>
      <c r="C125" s="3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ht="12.75">
      <c r="A126" s="4"/>
      <c r="B126" s="3"/>
      <c r="C126" s="3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ht="12.75">
      <c r="A127" s="4"/>
      <c r="B127" s="3"/>
      <c r="C127" s="3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ht="12.75">
      <c r="A128" s="4"/>
      <c r="B128" s="3"/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2.75">
      <c r="A129" s="12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2.75">
      <c r="A130" s="4"/>
      <c r="B130" s="3"/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2.75">
      <c r="A131" s="4"/>
      <c r="B131" s="3"/>
      <c r="C131" s="3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2.75">
      <c r="A132" s="4"/>
      <c r="B132" s="3"/>
      <c r="C132" s="3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2.75">
      <c r="A133" s="4"/>
      <c r="B133" s="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2.75">
      <c r="A134" s="4"/>
      <c r="B134" s="3"/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ht="12.75">
      <c r="A135" s="4"/>
      <c r="B135" s="3"/>
      <c r="C135" s="3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ht="12.75">
      <c r="A136" s="4"/>
      <c r="B136" s="3"/>
      <c r="C136" s="3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ht="12.75">
      <c r="A137" s="4"/>
      <c r="B137" s="3"/>
      <c r="C137" s="3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ht="12.75">
      <c r="A138" s="4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ht="12.75">
      <c r="A139" s="1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2.75">
      <c r="A140" s="4"/>
      <c r="B140" s="3"/>
      <c r="C140" s="3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ht="12.75">
      <c r="A141" s="4"/>
      <c r="B141" s="3"/>
      <c r="C141" s="3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ht="12.75">
      <c r="A142" s="4"/>
      <c r="B142" s="3"/>
      <c r="C142" s="3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ht="12.75">
      <c r="A143" s="4"/>
      <c r="B143" s="3"/>
      <c r="C143" s="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ht="12.75">
      <c r="A144" s="4"/>
      <c r="B144" s="3"/>
      <c r="C144" s="3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2.75">
      <c r="A145" s="4"/>
      <c r="B145" s="3"/>
      <c r="C145" s="3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2.75">
      <c r="A146" s="4"/>
      <c r="B146" s="3"/>
      <c r="C146" s="3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ht="12.75">
      <c r="A147" s="4"/>
      <c r="B147" s="3"/>
      <c r="C147" s="3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ht="12.75">
      <c r="A148" s="4"/>
      <c r="B148" s="3"/>
      <c r="C148" s="3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ht="12.75">
      <c r="A149" s="1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2.75">
      <c r="A150" s="4"/>
      <c r="B150" s="3"/>
      <c r="C150" s="3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1:16" ht="12.75">
      <c r="A151" s="4"/>
      <c r="B151" s="3"/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1:16" ht="12.75">
      <c r="A152" s="4"/>
      <c r="B152" s="3"/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1:16" ht="12.75">
      <c r="A153" s="4"/>
      <c r="B153" s="3"/>
      <c r="C153" s="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1:16" ht="12.75">
      <c r="A154" s="4"/>
      <c r="B154" s="3"/>
      <c r="C154" s="3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ht="12.75">
      <c r="A155" s="4"/>
      <c r="B155" s="3"/>
      <c r="C155" s="3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ht="12.75">
      <c r="A156" s="4"/>
      <c r="B156" s="3"/>
      <c r="C156" s="3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ht="12.75">
      <c r="A157" s="4"/>
      <c r="B157" s="3"/>
      <c r="C157" s="3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ht="12.75">
      <c r="A158" s="4"/>
      <c r="B158" s="3"/>
      <c r="C158" s="3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1:16" ht="12.75">
      <c r="A159" s="1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2.75">
      <c r="A160" s="4"/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1:16" ht="12.75">
      <c r="A161" s="4"/>
      <c r="B161" s="3"/>
      <c r="C161" s="3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1:16" ht="12.75">
      <c r="A162" s="4"/>
      <c r="B162" s="3"/>
      <c r="C162" s="3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2.75">
      <c r="A163" s="4"/>
      <c r="B163" s="3"/>
      <c r="C163" s="3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ht="12.75">
      <c r="A164" s="4"/>
      <c r="B164" s="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2.75">
      <c r="A165" s="4"/>
      <c r="B165" s="3"/>
      <c r="C165" s="3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ht="12.75">
      <c r="A166" s="4"/>
      <c r="B166" s="3"/>
      <c r="C166" s="3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ht="12.75">
      <c r="A167" s="4"/>
      <c r="B167" s="3"/>
      <c r="C167" s="3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ht="12.75">
      <c r="A168" s="4"/>
      <c r="B168" s="3"/>
      <c r="C168" s="3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2.75">
      <c r="A169" s="1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2.75">
      <c r="A170" s="4"/>
      <c r="B170" s="3"/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1:16" ht="12.75">
      <c r="A171" s="4"/>
      <c r="B171" s="3"/>
      <c r="C171" s="3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2.75">
      <c r="A172" s="4"/>
      <c r="B172" s="3"/>
      <c r="C172" s="3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1:16" ht="12.75">
      <c r="A173" s="4"/>
      <c r="B173" s="3"/>
      <c r="C173" s="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 ht="12.75">
      <c r="A174" s="4"/>
      <c r="B174" s="3"/>
      <c r="C174" s="3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2.75">
      <c r="A175" s="4"/>
      <c r="B175" s="3"/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2.75">
      <c r="A176" s="4"/>
      <c r="B176" s="3"/>
      <c r="C176" s="3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1:16" ht="12.75">
      <c r="A177" s="4"/>
      <c r="B177" s="3"/>
      <c r="C177" s="3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2.75">
      <c r="A178" s="4"/>
      <c r="B178" s="3"/>
      <c r="C178" s="3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1:16" ht="12.75">
      <c r="A179" s="1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2.75">
      <c r="A180" s="4"/>
      <c r="B180" s="3"/>
      <c r="C180" s="3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1:16" ht="12.75">
      <c r="A181" s="4"/>
      <c r="B181" s="3"/>
      <c r="C181" s="3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2.75">
      <c r="A182" s="4"/>
      <c r="B182" s="3"/>
      <c r="C182" s="3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1:16" ht="12.75">
      <c r="A183" s="4"/>
      <c r="B183" s="3"/>
      <c r="C183" s="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1:16" ht="12.75">
      <c r="A184" s="4"/>
      <c r="B184" s="3"/>
      <c r="C184" s="3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1:16" ht="12.75">
      <c r="A185" s="4"/>
      <c r="B185" s="3"/>
      <c r="C185" s="3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1:16" ht="12.75">
      <c r="A186" s="4"/>
      <c r="B186" s="3"/>
      <c r="C186" s="3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1:16" ht="12.75">
      <c r="A187" s="4"/>
      <c r="B187" s="3"/>
      <c r="C187" s="3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1:16" ht="12.75">
      <c r="A188" s="4"/>
      <c r="B188" s="3"/>
      <c r="C188" s="3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1:16" ht="12.75">
      <c r="A189" s="1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2.75">
      <c r="A190" s="4"/>
      <c r="B190" s="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1:16" ht="12.75">
      <c r="A191" s="4"/>
      <c r="B191" s="3"/>
      <c r="C191" s="3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1:16" ht="12.75">
      <c r="A192" s="4"/>
      <c r="B192" s="3"/>
      <c r="C192" s="3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1:16" ht="12.75">
      <c r="A193" s="4"/>
      <c r="B193" s="3"/>
      <c r="C193" s="3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1:16" ht="12.75">
      <c r="A194" s="4"/>
      <c r="B194" s="3"/>
      <c r="C194" s="3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1:16" ht="12.75">
      <c r="A195" s="4"/>
      <c r="B195" s="3"/>
      <c r="C195" s="3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1:16" ht="12.75">
      <c r="A196" s="4"/>
      <c r="B196" s="3"/>
      <c r="C196" s="3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1:16" ht="12.75">
      <c r="A197" s="4"/>
      <c r="B197" s="3"/>
      <c r="C197" s="3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1:16" ht="12.75">
      <c r="A198" s="4"/>
      <c r="B198" s="3"/>
      <c r="C198" s="3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1:16" ht="12.75">
      <c r="A199" s="4"/>
      <c r="B199" s="3"/>
      <c r="C199" s="3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1:16" ht="12.75">
      <c r="A200" s="4"/>
      <c r="B200" s="3"/>
      <c r="C200" s="3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1:16" ht="12.75">
      <c r="A201" s="3"/>
      <c r="B201" s="3"/>
      <c r="C201" s="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1:16" ht="12.75">
      <c r="A202" s="1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2.75">
      <c r="A203" s="13"/>
      <c r="B203" s="3"/>
      <c r="C203" s="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1:16" ht="12.75">
      <c r="A204" s="6"/>
      <c r="B204" s="3"/>
      <c r="C204" s="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1:16" ht="12.75">
      <c r="A205" s="6"/>
      <c r="B205" s="3"/>
      <c r="C205" s="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6" ht="12.75">
      <c r="A206" s="6"/>
      <c r="B206" s="3"/>
      <c r="C206" s="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1:16" ht="12.75">
      <c r="A207" s="6"/>
      <c r="B207" s="3"/>
      <c r="C207" s="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6" ht="12.75">
      <c r="A208" s="6"/>
      <c r="B208" s="3"/>
      <c r="C208" s="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1:16" ht="12.75">
      <c r="A209" s="6"/>
      <c r="B209" s="3"/>
      <c r="C209" s="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1:16" ht="12.75">
      <c r="A210" s="6"/>
      <c r="B210" s="3"/>
      <c r="C210" s="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1:16" ht="12.75">
      <c r="A211" s="6"/>
      <c r="B211" s="3"/>
      <c r="C211" s="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1:16" ht="12.75">
      <c r="A212" s="6"/>
      <c r="B212" s="3"/>
      <c r="C212" s="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1:16" ht="12.75">
      <c r="A213" s="6"/>
      <c r="B213" s="3"/>
      <c r="C213" s="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1:16" ht="12.75">
      <c r="A214" s="6"/>
      <c r="B214" s="3"/>
      <c r="C214" s="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1:16" ht="12.75">
      <c r="A215" s="6"/>
      <c r="B215" s="3"/>
      <c r="C215" s="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1:16" ht="12.75">
      <c r="A216" s="6"/>
      <c r="B216" s="3"/>
      <c r="C216" s="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1:16" ht="12.75">
      <c r="A217" s="6"/>
      <c r="B217" s="3"/>
      <c r="C217" s="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1:16" ht="12.75">
      <c r="A218" s="6"/>
      <c r="B218" s="3"/>
      <c r="C218" s="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1:16" ht="12.75">
      <c r="A219" s="6"/>
      <c r="B219" s="3"/>
      <c r="C219" s="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1:16" ht="12.75">
      <c r="A220" s="6"/>
      <c r="B220" s="3"/>
      <c r="C220" s="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1:16" ht="12.75">
      <c r="A221" s="6"/>
      <c r="B221" s="3"/>
      <c r="C221" s="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1:16" ht="12.75">
      <c r="A222" s="6"/>
      <c r="B222" s="3"/>
      <c r="C222" s="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1:16" ht="12.75">
      <c r="A223" s="9"/>
      <c r="B223" s="3"/>
      <c r="C223" s="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1:16" ht="12.75">
      <c r="A224" s="14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2.75">
      <c r="A225" s="13"/>
      <c r="B225" s="3"/>
      <c r="C225" s="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1:16" ht="12.75">
      <c r="A226" s="6"/>
      <c r="B226" s="3"/>
      <c r="C226" s="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1:16" ht="12.75">
      <c r="A227" s="6"/>
      <c r="B227" s="3"/>
      <c r="C227" s="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1:16" ht="12.75">
      <c r="A228" s="6"/>
      <c r="B228" s="3"/>
      <c r="C228" s="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1:16" ht="12.75">
      <c r="A229" s="6"/>
      <c r="B229" s="3"/>
      <c r="C229" s="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1:16" ht="12.75">
      <c r="A230" s="6"/>
      <c r="B230" s="3"/>
      <c r="C230" s="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1:16" ht="12.75">
      <c r="A231" s="6"/>
      <c r="B231" s="3"/>
      <c r="C231" s="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1:16" ht="12.75">
      <c r="A232" s="6"/>
      <c r="B232" s="3"/>
      <c r="C232" s="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1:16" ht="12.75">
      <c r="A233" s="6"/>
      <c r="B233" s="3"/>
      <c r="C233" s="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1:16" ht="12.75">
      <c r="A234" s="6"/>
      <c r="B234" s="3"/>
      <c r="C234" s="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1:16" ht="12.75">
      <c r="A235" s="6"/>
      <c r="B235" s="3"/>
      <c r="C235" s="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1:16" ht="12.75">
      <c r="A236" s="6"/>
      <c r="B236" s="3"/>
      <c r="C236" s="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6" ht="12.75">
      <c r="A237" s="6"/>
      <c r="B237" s="3"/>
      <c r="C237" s="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1:16" ht="12.75">
      <c r="A238" s="6"/>
      <c r="B238" s="3"/>
      <c r="C238" s="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1:16" ht="12.75">
      <c r="A239" s="6"/>
      <c r="B239" s="3"/>
      <c r="C239" s="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1:16" ht="12.75">
      <c r="A240" s="6"/>
      <c r="B240" s="3"/>
      <c r="C240" s="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1:16" ht="12.75">
      <c r="A241" s="6"/>
      <c r="B241" s="3"/>
      <c r="C241" s="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1:16" ht="12.75">
      <c r="A242" s="6"/>
      <c r="B242" s="3"/>
      <c r="C242" s="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1:16" ht="12.75">
      <c r="A243" s="6"/>
      <c r="B243" s="3"/>
      <c r="C243" s="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1:16" ht="12.75">
      <c r="A244" s="6"/>
      <c r="B244" s="3"/>
      <c r="C244" s="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1:16" ht="12.75">
      <c r="A245" s="9"/>
      <c r="B245" s="3"/>
      <c r="C245" s="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ht="12.75">
      <c r="A246" s="1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2.75">
      <c r="A247" s="13"/>
      <c r="B247" s="3"/>
      <c r="C247" s="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1:16" ht="12.75">
      <c r="A248" s="6"/>
      <c r="B248" s="3"/>
      <c r="C248" s="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1:16" ht="12.75">
      <c r="A249" s="6"/>
      <c r="B249" s="3"/>
      <c r="C249" s="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1:16" ht="12.75">
      <c r="A250" s="6"/>
      <c r="B250" s="3"/>
      <c r="C250" s="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1:16" ht="12.75">
      <c r="A251" s="6"/>
      <c r="B251" s="3"/>
      <c r="C251" s="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1:16" ht="12.75">
      <c r="A252" s="6"/>
      <c r="B252" s="3"/>
      <c r="C252" s="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1:16" ht="12.75">
      <c r="A253" s="6"/>
      <c r="B253" s="3"/>
      <c r="C253" s="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1:16" ht="12.75">
      <c r="A254" s="6"/>
      <c r="B254" s="3"/>
      <c r="C254" s="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1:16" ht="12.75">
      <c r="A255" s="6"/>
      <c r="B255" s="3"/>
      <c r="C255" s="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1:16" ht="12.75">
      <c r="A256" s="6"/>
      <c r="B256" s="3"/>
      <c r="C256" s="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1:16" ht="12.75">
      <c r="A257" s="6"/>
      <c r="B257" s="3"/>
      <c r="C257" s="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1:16" ht="12.75">
      <c r="A258" s="6"/>
      <c r="B258" s="3"/>
      <c r="C258" s="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1:16" ht="12.75">
      <c r="A259" s="6"/>
      <c r="B259" s="3"/>
      <c r="C259" s="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1:16" ht="12.75">
      <c r="A260" s="6"/>
      <c r="B260" s="3"/>
      <c r="C260" s="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1:16" ht="12.75">
      <c r="A261" s="6"/>
      <c r="B261" s="3"/>
      <c r="C261" s="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1:16" ht="12.75">
      <c r="A262" s="6"/>
      <c r="B262" s="3"/>
      <c r="C262" s="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1:16" ht="12.75">
      <c r="A263" s="6"/>
      <c r="B263" s="3"/>
      <c r="C263" s="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1:16" ht="12.75">
      <c r="A264" s="6"/>
      <c r="B264" s="3"/>
      <c r="C264" s="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1:16" ht="12.75">
      <c r="A265" s="6"/>
      <c r="B265" s="3"/>
      <c r="C265" s="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1:16" ht="12.75">
      <c r="A266" s="6"/>
      <c r="B266" s="3"/>
      <c r="C266" s="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6" ht="12.75">
      <c r="A267" s="9"/>
      <c r="B267" s="3"/>
      <c r="C267" s="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1:16" ht="12.75">
      <c r="A268" s="1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2.75">
      <c r="A269" s="13"/>
      <c r="B269" s="3"/>
      <c r="C269" s="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1:16" ht="12.75">
      <c r="A270" s="6"/>
      <c r="B270" s="3"/>
      <c r="C270" s="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1:16" ht="12.75">
      <c r="A271" s="6"/>
      <c r="B271" s="3"/>
      <c r="C271" s="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1:16" ht="12.75">
      <c r="A272" s="6"/>
      <c r="B272" s="3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1:16" ht="12.75">
      <c r="A273" s="6"/>
      <c r="B273" s="3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1:16" ht="12.75">
      <c r="A274" s="6"/>
      <c r="B274" s="3"/>
      <c r="C274" s="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1:16" ht="12.75">
      <c r="A275" s="6"/>
      <c r="B275" s="3"/>
      <c r="C275" s="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1:16" ht="12.75">
      <c r="A276" s="6"/>
      <c r="B276" s="3"/>
      <c r="C276" s="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1:16" ht="12.75">
      <c r="A277" s="6"/>
      <c r="B277" s="3"/>
      <c r="C277" s="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1:16" ht="12.75">
      <c r="A278" s="6"/>
      <c r="B278" s="3"/>
      <c r="C278" s="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1:16" ht="12.75">
      <c r="A279" s="6"/>
      <c r="B279" s="3"/>
      <c r="C279" s="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1:16" ht="12.75">
      <c r="A280" s="6"/>
      <c r="B280" s="3"/>
      <c r="C280" s="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1:16" ht="12.75">
      <c r="A281" s="6"/>
      <c r="B281" s="3"/>
      <c r="C281" s="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2.75">
      <c r="A282" s="6"/>
      <c r="B282" s="3"/>
      <c r="C282" s="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2.75">
      <c r="A283" s="6"/>
      <c r="B283" s="3"/>
      <c r="C283" s="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1:16" ht="12.75">
      <c r="A284" s="6"/>
      <c r="B284" s="3"/>
      <c r="C284" s="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1:16" ht="12.75">
      <c r="A285" s="6"/>
      <c r="B285" s="3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1:16" ht="12.75">
      <c r="A286" s="6"/>
      <c r="B286" s="3"/>
      <c r="C286" s="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1:16" ht="12.75">
      <c r="A287" s="6"/>
      <c r="B287" s="3"/>
      <c r="C287" s="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1:16" ht="12.75">
      <c r="A288" s="6"/>
      <c r="B288" s="3"/>
      <c r="C288" s="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1:16" ht="12.75">
      <c r="A289" s="9"/>
      <c r="B289" s="3"/>
      <c r="C289" s="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1:16" ht="12.75">
      <c r="A290" s="14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2.75">
      <c r="A291" s="13"/>
      <c r="B291" s="3"/>
      <c r="C291" s="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1:16" ht="12.75">
      <c r="A292" s="6"/>
      <c r="B292" s="3"/>
      <c r="C292" s="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1:16" ht="12.75">
      <c r="A293" s="6"/>
      <c r="B293" s="3"/>
      <c r="C293" s="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1:16" ht="12.75">
      <c r="A294" s="6"/>
      <c r="B294" s="3"/>
      <c r="C294" s="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1:16" ht="12.75">
      <c r="A295" s="6"/>
      <c r="B295" s="3"/>
      <c r="C295" s="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1:16" ht="12.75">
      <c r="A296" s="6"/>
      <c r="B296" s="3"/>
      <c r="C296" s="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1:16" ht="12.75">
      <c r="A297" s="6"/>
      <c r="B297" s="3"/>
      <c r="C297" s="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6" ht="12.75">
      <c r="A298" s="6"/>
      <c r="B298" s="3"/>
      <c r="C298" s="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1:16" ht="12.75">
      <c r="A299" s="6"/>
      <c r="B299" s="3"/>
      <c r="C299" s="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1:16" ht="12.75">
      <c r="A300" s="6"/>
      <c r="B300" s="3"/>
      <c r="C300" s="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1:16" ht="12.75">
      <c r="A301" s="6"/>
      <c r="B301" s="3"/>
      <c r="C301" s="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1:16" ht="12.75">
      <c r="A302" s="6"/>
      <c r="B302" s="3"/>
      <c r="C302" s="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1:16" ht="12.75">
      <c r="A303" s="6"/>
      <c r="B303" s="3"/>
      <c r="C303" s="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1:16" ht="12.75">
      <c r="A304" s="6"/>
      <c r="B304" s="3"/>
      <c r="C304" s="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1:16" ht="12.75">
      <c r="A305" s="6"/>
      <c r="B305" s="3"/>
      <c r="C305" s="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1:16" ht="12.75">
      <c r="A306" s="6"/>
      <c r="B306" s="3"/>
      <c r="C306" s="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1:16" ht="12.75">
      <c r="A307" s="6"/>
      <c r="B307" s="3"/>
      <c r="C307" s="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1:16" ht="12.75">
      <c r="A308" s="6"/>
      <c r="B308" s="3"/>
      <c r="C308" s="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1:16" ht="12.75">
      <c r="A309" s="6"/>
      <c r="B309" s="3"/>
      <c r="C309" s="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1:16" ht="12.75">
      <c r="A310" s="6"/>
      <c r="B310" s="3"/>
      <c r="C310" s="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1:16" ht="12.75">
      <c r="A311" s="9"/>
      <c r="B311" s="3"/>
      <c r="C311" s="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</sheetData>
  <mergeCells count="6">
    <mergeCell ref="D30:K30"/>
    <mergeCell ref="M30:P30"/>
    <mergeCell ref="D3:K3"/>
    <mergeCell ref="M3:P3"/>
    <mergeCell ref="D21:K21"/>
    <mergeCell ref="M21:P2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39"/>
  <sheetViews>
    <sheetView workbookViewId="0" topLeftCell="A1">
      <selection activeCell="A2" sqref="A2"/>
    </sheetView>
  </sheetViews>
  <sheetFormatPr defaultColWidth="9.140625" defaultRowHeight="12.75"/>
  <cols>
    <col min="1" max="1" width="25.140625" style="0" customWidth="1"/>
    <col min="2" max="2" width="10.57421875" style="0" customWidth="1"/>
    <col min="3" max="3" width="2.28125" style="0" customWidth="1"/>
    <col min="4" max="11" width="10.57421875" style="0" customWidth="1"/>
    <col min="12" max="12" width="11.57421875" style="0" customWidth="1"/>
    <col min="13" max="13" width="2.28125" style="0" customWidth="1"/>
    <col min="14" max="18" width="10.57421875" style="0" customWidth="1"/>
  </cols>
  <sheetData>
    <row r="1" ht="26.25">
      <c r="A1" s="28" t="s">
        <v>27</v>
      </c>
    </row>
    <row r="2" ht="15">
      <c r="A2" s="93" t="s">
        <v>28</v>
      </c>
    </row>
    <row r="3" spans="2:18" ht="12.75">
      <c r="B3" s="29" t="s">
        <v>19</v>
      </c>
      <c r="C3" s="30"/>
      <c r="D3" s="85" t="s">
        <v>20</v>
      </c>
      <c r="E3" s="85"/>
      <c r="F3" s="85"/>
      <c r="G3" s="85"/>
      <c r="H3" s="85"/>
      <c r="I3" s="85"/>
      <c r="J3" s="85"/>
      <c r="K3" s="85"/>
      <c r="L3" s="85"/>
      <c r="M3" s="30"/>
      <c r="N3" s="85" t="s">
        <v>21</v>
      </c>
      <c r="O3" s="85"/>
      <c r="P3" s="85"/>
      <c r="Q3" s="85"/>
      <c r="R3" s="85"/>
    </row>
    <row r="4" spans="1:18" ht="51">
      <c r="A4" s="95" t="s">
        <v>13</v>
      </c>
      <c r="B4" s="21" t="s">
        <v>37</v>
      </c>
      <c r="C4" s="21"/>
      <c r="D4" s="21" t="s">
        <v>2</v>
      </c>
      <c r="E4" s="21" t="s">
        <v>1</v>
      </c>
      <c r="F4" s="21" t="s">
        <v>16</v>
      </c>
      <c r="G4" s="21" t="s">
        <v>22</v>
      </c>
      <c r="H4" s="21" t="s">
        <v>23</v>
      </c>
      <c r="I4" s="21" t="s">
        <v>24</v>
      </c>
      <c r="J4" s="21" t="s">
        <v>0</v>
      </c>
      <c r="K4" s="21" t="s">
        <v>36</v>
      </c>
      <c r="L4" s="21" t="s">
        <v>35</v>
      </c>
      <c r="M4" s="21"/>
      <c r="N4" s="21" t="s">
        <v>5</v>
      </c>
      <c r="O4" s="21" t="s">
        <v>25</v>
      </c>
      <c r="P4" s="21" t="s">
        <v>3</v>
      </c>
      <c r="Q4" s="21" t="s">
        <v>4</v>
      </c>
      <c r="R4" s="21" t="s">
        <v>26</v>
      </c>
    </row>
    <row r="5" spans="1:18" ht="12.75">
      <c r="A5" s="23" t="s">
        <v>10</v>
      </c>
      <c r="B5" s="24">
        <v>284986.8175622078</v>
      </c>
      <c r="C5" s="24"/>
      <c r="D5" s="24">
        <v>162081.93076466917</v>
      </c>
      <c r="E5" s="24">
        <v>44471.77305598127</v>
      </c>
      <c r="F5" s="24">
        <v>8337.222669757484</v>
      </c>
      <c r="G5" s="24">
        <v>7546.964596794689</v>
      </c>
      <c r="H5" s="24">
        <v>15864.430814728103</v>
      </c>
      <c r="I5" s="24">
        <v>11320.446895192033</v>
      </c>
      <c r="J5" s="24">
        <v>6539.385553767126</v>
      </c>
      <c r="K5" s="24">
        <v>13039.258203886113</v>
      </c>
      <c r="L5" s="24">
        <v>15785.405007431824</v>
      </c>
      <c r="M5" s="24"/>
      <c r="N5" s="24">
        <v>64346.76359099556</v>
      </c>
      <c r="O5" s="24">
        <v>7546.964596794689</v>
      </c>
      <c r="P5" s="24">
        <v>162081.93076466917</v>
      </c>
      <c r="Q5" s="24">
        <v>44471.77305598127</v>
      </c>
      <c r="R5" s="24">
        <v>6539.385553767126</v>
      </c>
    </row>
    <row r="6" spans="1:18" ht="12.75">
      <c r="A6" s="25" t="s">
        <v>11</v>
      </c>
      <c r="B6" s="24">
        <v>36573.93</v>
      </c>
      <c r="C6" s="24"/>
      <c r="D6" s="24">
        <v>42657.934</v>
      </c>
      <c r="E6" s="24">
        <v>31660.108</v>
      </c>
      <c r="F6" s="24">
        <v>21174.464</v>
      </c>
      <c r="G6" s="24">
        <v>31872.984</v>
      </c>
      <c r="H6" s="24">
        <v>29826.598</v>
      </c>
      <c r="I6" s="24">
        <v>27093.435</v>
      </c>
      <c r="J6" s="24">
        <v>31611.752</v>
      </c>
      <c r="K6" s="24">
        <v>24287.209</v>
      </c>
      <c r="L6" s="24">
        <v>24113.772</v>
      </c>
      <c r="M6" s="26"/>
      <c r="N6" s="24">
        <v>25700.762</v>
      </c>
      <c r="O6" s="24">
        <v>31872.984</v>
      </c>
      <c r="P6" s="24">
        <v>42657.934</v>
      </c>
      <c r="Q6" s="24">
        <v>31660.108</v>
      </c>
      <c r="R6" s="24">
        <v>31611.752</v>
      </c>
    </row>
    <row r="7" spans="1:18" ht="12.75">
      <c r="A7" s="27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.75">
      <c r="A8" s="23" t="s">
        <v>10</v>
      </c>
      <c r="B8" s="24">
        <v>247982.98329572496</v>
      </c>
      <c r="C8" s="24"/>
      <c r="D8" s="24">
        <v>139599.08858887767</v>
      </c>
      <c r="E8" s="24">
        <v>38268.247183223335</v>
      </c>
      <c r="F8" s="24">
        <v>8080.388796044575</v>
      </c>
      <c r="G8" s="24">
        <v>7092.566204841082</v>
      </c>
      <c r="H8" s="24">
        <v>14659.287253459841</v>
      </c>
      <c r="I8" s="24">
        <v>10787.022695942147</v>
      </c>
      <c r="J8" s="24">
        <v>4761.304889600838</v>
      </c>
      <c r="K8" s="24">
        <v>11893.38399809006</v>
      </c>
      <c r="L8" s="24">
        <v>12841.693685645414</v>
      </c>
      <c r="M8" s="24"/>
      <c r="N8" s="24">
        <v>58261.776429182035</v>
      </c>
      <c r="O8" s="24">
        <v>7092.566204841082</v>
      </c>
      <c r="P8" s="24">
        <v>139599.08858887767</v>
      </c>
      <c r="Q8" s="24">
        <v>38268.247183223335</v>
      </c>
      <c r="R8" s="24">
        <v>4761.304889600838</v>
      </c>
    </row>
    <row r="9" spans="1:18" ht="12.75">
      <c r="A9" s="25" t="s">
        <v>11</v>
      </c>
      <c r="B9" s="24">
        <v>37653.888</v>
      </c>
      <c r="C9" s="24"/>
      <c r="D9" s="24">
        <v>44295.533</v>
      </c>
      <c r="E9" s="24">
        <v>32654.345</v>
      </c>
      <c r="F9" s="24">
        <v>21297.369</v>
      </c>
      <c r="G9" s="24">
        <v>31884.624</v>
      </c>
      <c r="H9" s="24">
        <v>29726.251</v>
      </c>
      <c r="I9" s="24">
        <v>27357.212</v>
      </c>
      <c r="J9" s="24">
        <v>32280.166</v>
      </c>
      <c r="K9" s="24">
        <v>24881.774</v>
      </c>
      <c r="L9" s="24">
        <v>25351.437</v>
      </c>
      <c r="M9" s="24"/>
      <c r="N9" s="24">
        <v>26165.413</v>
      </c>
      <c r="O9" s="24">
        <v>31884.624</v>
      </c>
      <c r="P9" s="24">
        <v>44295.533</v>
      </c>
      <c r="Q9" s="24">
        <v>32654.345</v>
      </c>
      <c r="R9" s="24">
        <v>32280.166</v>
      </c>
    </row>
    <row r="10" spans="1:18" ht="12.75">
      <c r="A10" s="27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2.75">
      <c r="A11" s="23" t="s">
        <v>10</v>
      </c>
      <c r="B11" s="24">
        <v>37003.83426648286</v>
      </c>
      <c r="C11" s="24"/>
      <c r="D11" s="24">
        <v>22482.84217579151</v>
      </c>
      <c r="E11" s="24">
        <v>6203.5258727579385</v>
      </c>
      <c r="F11" s="24">
        <v>256.83387371290826</v>
      </c>
      <c r="G11" s="24">
        <v>454.39839195360696</v>
      </c>
      <c r="H11" s="24">
        <v>1205.143561268262</v>
      </c>
      <c r="I11" s="24">
        <v>533.4241992498864</v>
      </c>
      <c r="J11" s="24">
        <v>1778.080664166288</v>
      </c>
      <c r="K11" s="24">
        <v>1145.8742057960524</v>
      </c>
      <c r="L11" s="24">
        <v>2943.7113217864103</v>
      </c>
      <c r="M11" s="24"/>
      <c r="N11" s="24">
        <v>6084.987161813519</v>
      </c>
      <c r="O11" s="24">
        <v>454.39839195360696</v>
      </c>
      <c r="P11" s="24">
        <v>22482.84217579151</v>
      </c>
      <c r="Q11" s="24">
        <v>6203.5258727579385</v>
      </c>
      <c r="R11" s="24">
        <v>1778.080664166288</v>
      </c>
    </row>
    <row r="12" spans="1:18" ht="12.75">
      <c r="A12" s="25" t="s">
        <v>11</v>
      </c>
      <c r="B12" s="24">
        <v>29336.54</v>
      </c>
      <c r="C12" s="24"/>
      <c r="D12" s="24">
        <v>32489.854</v>
      </c>
      <c r="E12" s="24">
        <v>25526.866</v>
      </c>
      <c r="F12" s="24">
        <v>17307.692</v>
      </c>
      <c r="G12" s="24">
        <v>31691.304</v>
      </c>
      <c r="H12" s="24">
        <v>31047.213</v>
      </c>
      <c r="I12" s="24">
        <v>21759.259</v>
      </c>
      <c r="J12" s="24">
        <v>29821.889</v>
      </c>
      <c r="K12" s="24">
        <v>18116.034</v>
      </c>
      <c r="L12" s="24">
        <v>18714.564</v>
      </c>
      <c r="M12" s="24"/>
      <c r="N12" s="24">
        <v>21251.883</v>
      </c>
      <c r="O12" s="24">
        <v>31691.304</v>
      </c>
      <c r="P12" s="24">
        <v>32489.854</v>
      </c>
      <c r="Q12" s="24">
        <v>25526.866</v>
      </c>
      <c r="R12" s="24">
        <v>29821.889</v>
      </c>
    </row>
    <row r="13" spans="1:18" ht="12.75">
      <c r="A13" s="27" t="s">
        <v>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4"/>
      <c r="O13" s="24"/>
      <c r="P13" s="24"/>
      <c r="Q13" s="24"/>
      <c r="R13" s="24"/>
    </row>
    <row r="14" spans="1:18" ht="12.75">
      <c r="A14" s="23" t="s">
        <v>10</v>
      </c>
      <c r="B14" s="24">
        <v>15666.866296487404</v>
      </c>
      <c r="C14" s="24"/>
      <c r="D14" s="24">
        <v>8791.62106171109</v>
      </c>
      <c r="E14" s="24">
        <v>2726.3903517216418</v>
      </c>
      <c r="F14" s="24">
        <v>177.8080664166288</v>
      </c>
      <c r="G14" s="24">
        <v>256.83387371290826</v>
      </c>
      <c r="H14" s="24">
        <v>572.9371028980262</v>
      </c>
      <c r="I14" s="24">
        <v>276.5903255369781</v>
      </c>
      <c r="J14" s="24">
        <v>770.5016211387248</v>
      </c>
      <c r="K14" s="24">
        <v>493.91129560174664</v>
      </c>
      <c r="L14" s="24">
        <v>1600.272597749659</v>
      </c>
      <c r="M14" s="24"/>
      <c r="N14" s="24">
        <v>3121.519388203039</v>
      </c>
      <c r="O14" s="24">
        <v>256.83387371290826</v>
      </c>
      <c r="P14" s="24">
        <v>8791.62106171109</v>
      </c>
      <c r="Q14" s="24">
        <v>2726.3903517216418</v>
      </c>
      <c r="R14" s="24">
        <v>770.5016211387248</v>
      </c>
    </row>
    <row r="15" spans="1:18" ht="12.75">
      <c r="A15" s="25" t="s">
        <v>11</v>
      </c>
      <c r="B15" s="24">
        <v>37568.583</v>
      </c>
      <c r="C15" s="24"/>
      <c r="D15" s="24">
        <v>45452.84</v>
      </c>
      <c r="E15" s="24">
        <v>27651.928</v>
      </c>
      <c r="F15" s="24">
        <v>22355.556</v>
      </c>
      <c r="G15" s="24">
        <v>37846.154</v>
      </c>
      <c r="H15" s="24">
        <v>19084</v>
      </c>
      <c r="I15" s="24">
        <v>29978.571</v>
      </c>
      <c r="J15" s="24">
        <v>46799.231</v>
      </c>
      <c r="K15" s="24">
        <v>21130</v>
      </c>
      <c r="L15" s="24">
        <v>21353.704</v>
      </c>
      <c r="M15" s="24"/>
      <c r="N15" s="24">
        <v>21723.013</v>
      </c>
      <c r="O15" s="24">
        <v>37846.154</v>
      </c>
      <c r="P15" s="24">
        <v>45452.84</v>
      </c>
      <c r="Q15" s="24">
        <v>27651.928</v>
      </c>
      <c r="R15" s="24">
        <v>46799.231</v>
      </c>
    </row>
    <row r="16" spans="1:18" ht="12.75">
      <c r="A16" s="27" t="s">
        <v>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2.75">
      <c r="A17" s="23" t="s">
        <v>10</v>
      </c>
      <c r="B17" s="24">
        <v>21336.967969995458</v>
      </c>
      <c r="C17" s="24"/>
      <c r="D17" s="24">
        <v>13691.221114080417</v>
      </c>
      <c r="E17" s="24">
        <v>3477.1355210362967</v>
      </c>
      <c r="F17" s="24">
        <v>79.02580729627947</v>
      </c>
      <c r="G17" s="24">
        <v>197.56451824069867</v>
      </c>
      <c r="H17" s="24">
        <v>632.2064583702357</v>
      </c>
      <c r="I17" s="24">
        <v>256.83387371290826</v>
      </c>
      <c r="J17" s="24">
        <v>1007.5790430275632</v>
      </c>
      <c r="K17" s="24">
        <v>651.9629101943056</v>
      </c>
      <c r="L17" s="24">
        <v>1343.438724036751</v>
      </c>
      <c r="M17" s="24"/>
      <c r="N17" s="24">
        <v>2963.46777361048</v>
      </c>
      <c r="O17" s="24">
        <v>197.56451824069867</v>
      </c>
      <c r="P17" s="24">
        <v>13691.221114080417</v>
      </c>
      <c r="Q17" s="24">
        <v>3477.1355210362967</v>
      </c>
      <c r="R17" s="24">
        <v>1007.5790430275632</v>
      </c>
    </row>
    <row r="18" spans="1:18" ht="12.75">
      <c r="A18" s="25" t="s">
        <v>11</v>
      </c>
      <c r="B18" s="24">
        <v>23292.087</v>
      </c>
      <c r="C18" s="24"/>
      <c r="D18" s="24">
        <v>24165.859</v>
      </c>
      <c r="E18" s="24">
        <v>23860.625</v>
      </c>
      <c r="F18" s="24">
        <v>5950</v>
      </c>
      <c r="G18" s="24">
        <v>23690</v>
      </c>
      <c r="H18" s="24">
        <v>41888.875</v>
      </c>
      <c r="I18" s="24">
        <v>12907.692</v>
      </c>
      <c r="J18" s="24">
        <v>16839.216</v>
      </c>
      <c r="K18" s="24">
        <v>15832.727</v>
      </c>
      <c r="L18" s="24">
        <v>15570.882</v>
      </c>
      <c r="M18" s="20"/>
      <c r="N18" s="24">
        <v>20755.627</v>
      </c>
      <c r="O18" s="24">
        <v>23690</v>
      </c>
      <c r="P18" s="24">
        <v>24165.859</v>
      </c>
      <c r="Q18" s="24">
        <v>23860.625</v>
      </c>
      <c r="R18" s="24">
        <v>16839.216</v>
      </c>
    </row>
    <row r="19" spans="1:18" ht="12.75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0"/>
      <c r="N19" s="24"/>
      <c r="O19" s="24"/>
      <c r="P19" s="24"/>
      <c r="Q19" s="24"/>
      <c r="R19" s="24"/>
    </row>
    <row r="20" spans="1:18" ht="12.75">
      <c r="A20" s="2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0"/>
      <c r="N20" s="24"/>
      <c r="O20" s="24"/>
      <c r="P20" s="24"/>
      <c r="Q20" s="24"/>
      <c r="R20" s="24"/>
    </row>
    <row r="21" spans="2:18" ht="12.75">
      <c r="B21" s="29" t="s">
        <v>19</v>
      </c>
      <c r="C21" s="30"/>
      <c r="D21" s="85" t="s">
        <v>20</v>
      </c>
      <c r="E21" s="85"/>
      <c r="F21" s="85"/>
      <c r="G21" s="85"/>
      <c r="H21" s="85"/>
      <c r="I21" s="85"/>
      <c r="J21" s="85"/>
      <c r="K21" s="85"/>
      <c r="L21" s="85"/>
      <c r="M21" s="30"/>
      <c r="N21" s="85" t="s">
        <v>21</v>
      </c>
      <c r="O21" s="85"/>
      <c r="P21" s="85"/>
      <c r="Q21" s="85"/>
      <c r="R21" s="85"/>
    </row>
    <row r="22" spans="1:20" ht="51">
      <c r="A22" s="96" t="s">
        <v>48</v>
      </c>
      <c r="B22" s="21" t="s">
        <v>37</v>
      </c>
      <c r="C22" s="21"/>
      <c r="D22" s="21" t="s">
        <v>2</v>
      </c>
      <c r="E22" s="21" t="s">
        <v>1</v>
      </c>
      <c r="F22" s="22" t="s">
        <v>16</v>
      </c>
      <c r="G22" s="21" t="s">
        <v>22</v>
      </c>
      <c r="H22" s="21" t="s">
        <v>23</v>
      </c>
      <c r="I22" s="22" t="s">
        <v>24</v>
      </c>
      <c r="J22" s="21" t="s">
        <v>0</v>
      </c>
      <c r="K22" s="21" t="s">
        <v>36</v>
      </c>
      <c r="L22" s="22" t="s">
        <v>35</v>
      </c>
      <c r="M22" s="21"/>
      <c r="N22" s="21" t="s">
        <v>5</v>
      </c>
      <c r="O22" s="21" t="s">
        <v>25</v>
      </c>
      <c r="P22" s="21" t="s">
        <v>3</v>
      </c>
      <c r="Q22" s="21" t="s">
        <v>4</v>
      </c>
      <c r="R22" s="21" t="s">
        <v>26</v>
      </c>
      <c r="S22" s="34"/>
      <c r="T22" s="34"/>
    </row>
    <row r="23" spans="1:20" ht="12.75">
      <c r="A23" s="42" t="s">
        <v>34</v>
      </c>
      <c r="B23" s="56">
        <v>2558994.06</v>
      </c>
      <c r="C23" s="56"/>
      <c r="D23" s="56">
        <v>1477446.7</v>
      </c>
      <c r="E23" s="56">
        <v>396393.47</v>
      </c>
      <c r="F23" s="56">
        <v>92302.153</v>
      </c>
      <c r="G23" s="56">
        <v>67033.64</v>
      </c>
      <c r="H23" s="56">
        <v>92578.73599999999</v>
      </c>
      <c r="I23" s="56">
        <v>101548.175</v>
      </c>
      <c r="J23" s="56">
        <v>71597.38799999999</v>
      </c>
      <c r="K23" s="56">
        <v>132506.51799999998</v>
      </c>
      <c r="L23" s="56">
        <v>127587.17</v>
      </c>
      <c r="M23" s="56"/>
      <c r="N23" s="56">
        <v>546522.754</v>
      </c>
      <c r="O23" s="56">
        <v>67033.64</v>
      </c>
      <c r="P23" s="56">
        <v>1477446.7</v>
      </c>
      <c r="Q23" s="56">
        <v>396393.47</v>
      </c>
      <c r="R23" s="56">
        <v>71597.38799999999</v>
      </c>
      <c r="S23" s="34"/>
      <c r="T23" s="34"/>
    </row>
    <row r="24" spans="1:20" ht="12.75">
      <c r="A24" s="41" t="s">
        <v>6</v>
      </c>
      <c r="B24" s="57">
        <v>2146558.4</v>
      </c>
      <c r="C24" s="57"/>
      <c r="D24" s="57">
        <v>1215021.76</v>
      </c>
      <c r="E24" s="57">
        <v>334990.42</v>
      </c>
      <c r="F24" s="57">
        <v>89891.857</v>
      </c>
      <c r="G24" s="57">
        <v>63339.1892</v>
      </c>
      <c r="H24" s="57">
        <v>85762.755</v>
      </c>
      <c r="I24" s="57">
        <v>91966.27910000001</v>
      </c>
      <c r="J24" s="57">
        <v>42496.130999999994</v>
      </c>
      <c r="K24" s="57">
        <v>119012.85399999999</v>
      </c>
      <c r="L24" s="57">
        <v>104076.989</v>
      </c>
      <c r="M24" s="57"/>
      <c r="N24" s="57">
        <v>490710.757</v>
      </c>
      <c r="O24" s="57">
        <v>63339.1892</v>
      </c>
      <c r="P24" s="57">
        <v>1215021.76</v>
      </c>
      <c r="Q24" s="57">
        <v>334990.42</v>
      </c>
      <c r="R24" s="57">
        <v>42496.130999999994</v>
      </c>
      <c r="S24" s="34"/>
      <c r="T24" s="34"/>
    </row>
    <row r="25" spans="1:20" ht="12.75">
      <c r="A25" s="23" t="s">
        <v>7</v>
      </c>
      <c r="B25" s="57">
        <v>412435.7</v>
      </c>
      <c r="C25" s="57"/>
      <c r="D25" s="57">
        <v>262424.96</v>
      </c>
      <c r="E25" s="57">
        <v>61403.053700000004</v>
      </c>
      <c r="F25" s="57">
        <v>2410.287224</v>
      </c>
      <c r="G25" s="57">
        <v>3694.4566330000002</v>
      </c>
      <c r="H25" s="57">
        <v>6815.97588</v>
      </c>
      <c r="I25" s="57">
        <v>9581.880320000002</v>
      </c>
      <c r="J25" s="57">
        <v>29101.254</v>
      </c>
      <c r="K25" s="57">
        <v>13493.657409999998</v>
      </c>
      <c r="L25" s="57">
        <v>23510.179500000006</v>
      </c>
      <c r="M25" s="57"/>
      <c r="N25" s="57">
        <v>55811.979</v>
      </c>
      <c r="O25" s="57">
        <v>3694.4566330000002</v>
      </c>
      <c r="P25" s="57">
        <v>262424.96</v>
      </c>
      <c r="Q25" s="57">
        <v>61403.053700000004</v>
      </c>
      <c r="R25" s="57">
        <v>29101.254</v>
      </c>
      <c r="S25" s="34"/>
      <c r="T25" s="34"/>
    </row>
    <row r="26" spans="1:20" ht="12.75">
      <c r="A26" s="41" t="s">
        <v>29</v>
      </c>
      <c r="B26" s="57">
        <v>136517.09</v>
      </c>
      <c r="C26" s="57"/>
      <c r="D26" s="57">
        <v>78275.0535</v>
      </c>
      <c r="E26" s="57">
        <v>26276.082800000004</v>
      </c>
      <c r="F26" s="57">
        <v>1126.1177996000001</v>
      </c>
      <c r="G26" s="57">
        <v>1481.7339458</v>
      </c>
      <c r="H26" s="57">
        <v>2785.659817</v>
      </c>
      <c r="I26" s="57">
        <v>3259.8146727999997</v>
      </c>
      <c r="J26" s="57">
        <v>7942.094620000001</v>
      </c>
      <c r="K26" s="57">
        <v>4129.098576</v>
      </c>
      <c r="L26" s="57">
        <v>11241.42082</v>
      </c>
      <c r="M26" s="57"/>
      <c r="N26" s="57">
        <v>22542.111999999997</v>
      </c>
      <c r="O26" s="57">
        <v>1481.7339458</v>
      </c>
      <c r="P26" s="57">
        <v>78275.0535</v>
      </c>
      <c r="Q26" s="57">
        <v>26276.082800000004</v>
      </c>
      <c r="R26" s="57">
        <v>7942.094620000001</v>
      </c>
      <c r="S26" s="34"/>
      <c r="T26" s="34"/>
    </row>
    <row r="27" spans="1:20" ht="12.75">
      <c r="A27" s="41" t="s">
        <v>31</v>
      </c>
      <c r="B27" s="57">
        <v>275918.608</v>
      </c>
      <c r="C27" s="57"/>
      <c r="D27" s="57">
        <v>184149.898</v>
      </c>
      <c r="E27" s="57">
        <v>35126.9733</v>
      </c>
      <c r="F27" s="57">
        <v>1284.1694250000003</v>
      </c>
      <c r="G27" s="57">
        <v>2212.7226947999998</v>
      </c>
      <c r="H27" s="57">
        <v>4030.316320000001</v>
      </c>
      <c r="I27" s="57">
        <v>6322.06449</v>
      </c>
      <c r="J27" s="57">
        <v>21159.160569999996</v>
      </c>
      <c r="K27" s="57">
        <v>9364.5594</v>
      </c>
      <c r="L27" s="57">
        <v>12268.756638</v>
      </c>
      <c r="M27" s="57"/>
      <c r="N27" s="57">
        <v>33269.865000000005</v>
      </c>
      <c r="O27" s="57">
        <v>2212.7226947999998</v>
      </c>
      <c r="P27" s="57">
        <v>184149.898</v>
      </c>
      <c r="Q27" s="57">
        <v>35126.9733</v>
      </c>
      <c r="R27" s="57">
        <v>21159.160569999996</v>
      </c>
      <c r="S27" s="34"/>
      <c r="T27" s="34"/>
    </row>
    <row r="28" spans="2:20" ht="12.75">
      <c r="B28" s="33"/>
      <c r="C28" s="37"/>
      <c r="D28" s="37"/>
      <c r="E28" s="37"/>
      <c r="F28" s="34"/>
      <c r="G28" s="3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4"/>
      <c r="T28" s="34"/>
    </row>
    <row r="29" spans="1:20" ht="12.75">
      <c r="A29" s="23"/>
      <c r="B29" s="38"/>
      <c r="C29" s="38"/>
      <c r="D29" s="38"/>
      <c r="E29" s="37"/>
      <c r="F29" s="34"/>
      <c r="G29" s="3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4"/>
      <c r="T29" s="34"/>
    </row>
    <row r="30" spans="1:20" ht="12.75">
      <c r="A30" s="39"/>
      <c r="B30" s="29" t="s">
        <v>19</v>
      </c>
      <c r="C30" s="30"/>
      <c r="D30" s="85" t="s">
        <v>20</v>
      </c>
      <c r="E30" s="85"/>
      <c r="F30" s="85"/>
      <c r="G30" s="85"/>
      <c r="H30" s="85"/>
      <c r="I30" s="85"/>
      <c r="J30" s="85"/>
      <c r="K30" s="85"/>
      <c r="L30" s="85"/>
      <c r="M30" s="30"/>
      <c r="N30" s="85" t="s">
        <v>21</v>
      </c>
      <c r="O30" s="85"/>
      <c r="P30" s="85"/>
      <c r="Q30" s="85"/>
      <c r="R30" s="85"/>
      <c r="S30" s="34"/>
      <c r="T30" s="34"/>
    </row>
    <row r="31" spans="1:20" ht="51">
      <c r="A31" s="97" t="s">
        <v>38</v>
      </c>
      <c r="B31" s="21" t="s">
        <v>37</v>
      </c>
      <c r="C31" s="21"/>
      <c r="D31" s="21" t="s">
        <v>2</v>
      </c>
      <c r="E31" s="21" t="s">
        <v>1</v>
      </c>
      <c r="F31" s="22" t="s">
        <v>16</v>
      </c>
      <c r="G31" s="21" t="s">
        <v>22</v>
      </c>
      <c r="H31" s="21" t="s">
        <v>23</v>
      </c>
      <c r="I31" s="22" t="s">
        <v>24</v>
      </c>
      <c r="J31" s="21" t="s">
        <v>0</v>
      </c>
      <c r="K31" s="21" t="s">
        <v>36</v>
      </c>
      <c r="L31" s="22" t="s">
        <v>35</v>
      </c>
      <c r="M31" s="21"/>
      <c r="N31" s="21" t="s">
        <v>5</v>
      </c>
      <c r="O31" s="21" t="s">
        <v>25</v>
      </c>
      <c r="P31" s="21" t="s">
        <v>3</v>
      </c>
      <c r="Q31" s="21" t="s">
        <v>4</v>
      </c>
      <c r="R31" s="21" t="s">
        <v>26</v>
      </c>
      <c r="S31" s="34"/>
      <c r="T31" s="34"/>
    </row>
    <row r="32" spans="1:20" ht="12.75">
      <c r="A32" s="33" t="s">
        <v>34</v>
      </c>
      <c r="B32" s="45">
        <f>B5/B23</f>
        <v>0.11136673664737143</v>
      </c>
      <c r="C32" s="40"/>
      <c r="D32" s="45">
        <f aca="true" t="shared" si="0" ref="D32:R32">D5/D23</f>
        <v>0.10970407985930672</v>
      </c>
      <c r="E32" s="45">
        <f t="shared" si="0"/>
        <v>0.11219098300479388</v>
      </c>
      <c r="F32" s="45">
        <f t="shared" si="0"/>
        <v>0.0903253326036445</v>
      </c>
      <c r="G32" s="45">
        <f t="shared" si="0"/>
        <v>0.11258473501953183</v>
      </c>
      <c r="H32" s="45">
        <f t="shared" si="0"/>
        <v>0.1713614972527612</v>
      </c>
      <c r="I32" s="45">
        <f t="shared" si="0"/>
        <v>0.11147858536297706</v>
      </c>
      <c r="J32" s="45">
        <f t="shared" si="0"/>
        <v>0.09133553243265141</v>
      </c>
      <c r="K32" s="45">
        <f t="shared" si="0"/>
        <v>0.0984046551120309</v>
      </c>
      <c r="L32" s="45">
        <f t="shared" si="0"/>
        <v>0.12372251071508071</v>
      </c>
      <c r="M32" s="45"/>
      <c r="N32" s="45">
        <f t="shared" si="0"/>
        <v>0.11773848960549511</v>
      </c>
      <c r="O32" s="45">
        <f t="shared" si="0"/>
        <v>0.11258473501953183</v>
      </c>
      <c r="P32" s="45">
        <f t="shared" si="0"/>
        <v>0.10970407985930672</v>
      </c>
      <c r="Q32" s="45">
        <f t="shared" si="0"/>
        <v>0.11219098300479388</v>
      </c>
      <c r="R32" s="45">
        <f t="shared" si="0"/>
        <v>0.09133553243265141</v>
      </c>
      <c r="S32" s="34"/>
      <c r="T32" s="34"/>
    </row>
    <row r="33" spans="1:20" ht="12.75">
      <c r="A33" s="23" t="s">
        <v>6</v>
      </c>
      <c r="B33" s="45">
        <f>B8/B24</f>
        <v>0.11552584979552616</v>
      </c>
      <c r="C33" s="45"/>
      <c r="D33" s="45">
        <f aca="true" t="shared" si="1" ref="D33:R33">D8/D24</f>
        <v>0.11489431151329971</v>
      </c>
      <c r="E33" s="45">
        <f t="shared" si="1"/>
        <v>0.11423684051389689</v>
      </c>
      <c r="F33" s="45">
        <f t="shared" si="1"/>
        <v>0.08989010868965111</v>
      </c>
      <c r="G33" s="45">
        <f t="shared" si="1"/>
        <v>0.11197753388420517</v>
      </c>
      <c r="H33" s="45">
        <f t="shared" si="1"/>
        <v>0.17092836224139302</v>
      </c>
      <c r="I33" s="45">
        <f t="shared" si="1"/>
        <v>0.11729323836417065</v>
      </c>
      <c r="J33" s="45">
        <f t="shared" si="1"/>
        <v>0.1120409029612799</v>
      </c>
      <c r="K33" s="45">
        <f t="shared" si="1"/>
        <v>0.09993360883598389</v>
      </c>
      <c r="L33" s="45">
        <f t="shared" si="1"/>
        <v>0.12338648349680267</v>
      </c>
      <c r="M33" s="45"/>
      <c r="N33" s="45">
        <f t="shared" si="1"/>
        <v>0.11872936469819845</v>
      </c>
      <c r="O33" s="45">
        <f t="shared" si="1"/>
        <v>0.11197753388420517</v>
      </c>
      <c r="P33" s="45">
        <f t="shared" si="1"/>
        <v>0.11489431151329971</v>
      </c>
      <c r="Q33" s="45">
        <f t="shared" si="1"/>
        <v>0.11423684051389689</v>
      </c>
      <c r="R33" s="45">
        <f t="shared" si="1"/>
        <v>0.1120409029612799</v>
      </c>
      <c r="S33" s="34"/>
      <c r="T33" s="34"/>
    </row>
    <row r="34" spans="1:20" ht="12.75">
      <c r="A34" s="23" t="s">
        <v>7</v>
      </c>
      <c r="B34" s="45">
        <f>B11/B25</f>
        <v>0.08972025037231951</v>
      </c>
      <c r="C34" s="45"/>
      <c r="D34" s="45">
        <f aca="true" t="shared" si="2" ref="D34:R34">D11/D25</f>
        <v>0.08567341374765383</v>
      </c>
      <c r="E34" s="45">
        <f t="shared" si="2"/>
        <v>0.10102959867544728</v>
      </c>
      <c r="F34" s="45">
        <f t="shared" si="2"/>
        <v>0.10655737256353985</v>
      </c>
      <c r="G34" s="45">
        <f t="shared" si="2"/>
        <v>0.12299464768236378</v>
      </c>
      <c r="H34" s="45">
        <f t="shared" si="2"/>
        <v>0.1768115941848465</v>
      </c>
      <c r="I34" s="45">
        <f t="shared" si="2"/>
        <v>0.05567009620611566</v>
      </c>
      <c r="J34" s="45">
        <f t="shared" si="2"/>
        <v>0.061099795361611836</v>
      </c>
      <c r="K34" s="45">
        <f t="shared" si="2"/>
        <v>0.08491946778987125</v>
      </c>
      <c r="L34" s="45">
        <f t="shared" si="2"/>
        <v>0.12521007429085812</v>
      </c>
      <c r="M34" s="45"/>
      <c r="N34" s="45">
        <f t="shared" si="2"/>
        <v>0.1090265435994219</v>
      </c>
      <c r="O34" s="45">
        <f t="shared" si="2"/>
        <v>0.12299464768236378</v>
      </c>
      <c r="P34" s="45">
        <f t="shared" si="2"/>
        <v>0.08567341374765383</v>
      </c>
      <c r="Q34" s="45">
        <f t="shared" si="2"/>
        <v>0.10102959867544728</v>
      </c>
      <c r="R34" s="45">
        <f t="shared" si="2"/>
        <v>0.061099795361611836</v>
      </c>
      <c r="S34" s="34"/>
      <c r="T34" s="34"/>
    </row>
    <row r="35" spans="1:20" ht="12.75">
      <c r="A35" s="92" t="s">
        <v>33</v>
      </c>
      <c r="B35" s="45">
        <f>B14/B26</f>
        <v>0.11476120899212988</v>
      </c>
      <c r="C35" s="40"/>
      <c r="D35" s="45">
        <f aca="true" t="shared" si="3" ref="D35:R35">D14/D26</f>
        <v>0.11231702398914478</v>
      </c>
      <c r="E35" s="45">
        <f t="shared" si="3"/>
        <v>0.1037593910962117</v>
      </c>
      <c r="F35" s="45">
        <f t="shared" si="3"/>
        <v>0.1578947304445296</v>
      </c>
      <c r="G35" s="45">
        <f t="shared" si="3"/>
        <v>0.1733333264321225</v>
      </c>
      <c r="H35" s="45">
        <f t="shared" si="3"/>
        <v>0.20567375075792543</v>
      </c>
      <c r="I35" s="45">
        <f t="shared" si="3"/>
        <v>0.08484848167745758</v>
      </c>
      <c r="J35" s="45">
        <f t="shared" si="3"/>
        <v>0.09701491332002346</v>
      </c>
      <c r="K35" s="45">
        <f t="shared" si="3"/>
        <v>0.11961722068651011</v>
      </c>
      <c r="L35" s="45">
        <f t="shared" si="3"/>
        <v>0.14235501217982685</v>
      </c>
      <c r="M35" s="45"/>
      <c r="N35" s="45">
        <f t="shared" si="3"/>
        <v>0.13847501903118214</v>
      </c>
      <c r="O35" s="45">
        <f t="shared" si="3"/>
        <v>0.1733333264321225</v>
      </c>
      <c r="P35" s="45">
        <f t="shared" si="3"/>
        <v>0.11231702398914478</v>
      </c>
      <c r="Q35" s="45">
        <f t="shared" si="3"/>
        <v>0.1037593910962117</v>
      </c>
      <c r="R35" s="45">
        <f t="shared" si="3"/>
        <v>0.09701491332002346</v>
      </c>
      <c r="S35" s="34"/>
      <c r="T35" s="34"/>
    </row>
    <row r="36" spans="1:20" ht="12.75">
      <c r="A36" s="92" t="s">
        <v>30</v>
      </c>
      <c r="B36" s="40">
        <f>B17/B27</f>
        <v>0.07733065966321291</v>
      </c>
      <c r="C36" s="40"/>
      <c r="D36" s="40">
        <f aca="true" t="shared" si="4" ref="D36:R36">D17/D27</f>
        <v>0.07434824163780106</v>
      </c>
      <c r="E36" s="40">
        <f t="shared" si="4"/>
        <v>0.0989876210324189</v>
      </c>
      <c r="F36" s="40">
        <f t="shared" si="4"/>
        <v>0.06153845883402764</v>
      </c>
      <c r="G36" s="40">
        <f t="shared" si="4"/>
        <v>0.08928571063377458</v>
      </c>
      <c r="H36" s="40">
        <f t="shared" si="4"/>
        <v>0.15686273934206624</v>
      </c>
      <c r="I36" s="40">
        <f t="shared" si="4"/>
        <v>0.04062500060212266</v>
      </c>
      <c r="J36" s="40">
        <f t="shared" si="4"/>
        <v>0.04761904611925554</v>
      </c>
      <c r="K36" s="40">
        <f t="shared" si="4"/>
        <v>0.0696202439801178</v>
      </c>
      <c r="L36" s="40">
        <f t="shared" si="4"/>
        <v>0.1095008046598398</v>
      </c>
      <c r="M36" s="40"/>
      <c r="N36" s="40">
        <f t="shared" si="4"/>
        <v>0.08907363386086717</v>
      </c>
      <c r="O36" s="40">
        <f t="shared" si="4"/>
        <v>0.08928571063377458</v>
      </c>
      <c r="P36" s="40">
        <f t="shared" si="4"/>
        <v>0.07434824163780106</v>
      </c>
      <c r="Q36" s="40">
        <f t="shared" si="4"/>
        <v>0.0989876210324189</v>
      </c>
      <c r="R36" s="40">
        <f t="shared" si="4"/>
        <v>0.04761904611925554</v>
      </c>
      <c r="S36" s="34"/>
      <c r="T36" s="34"/>
    </row>
    <row r="37" spans="1:20" ht="12.7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4"/>
      <c r="T37" s="34"/>
    </row>
    <row r="38" spans="1:20" ht="12.75">
      <c r="A38" s="23"/>
      <c r="B38" s="40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34"/>
      <c r="T38" s="34"/>
    </row>
    <row r="39" spans="1:18" ht="12.75">
      <c r="A39" s="3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</sheetData>
  <mergeCells count="6">
    <mergeCell ref="D30:L30"/>
    <mergeCell ref="N30:R30"/>
    <mergeCell ref="D3:L3"/>
    <mergeCell ref="N3:R3"/>
    <mergeCell ref="D21:L21"/>
    <mergeCell ref="N21:R2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28125" style="60" customWidth="1"/>
    <col min="2" max="2" width="10.28125" style="60" customWidth="1"/>
    <col min="3" max="3" width="2.421875" style="60" customWidth="1"/>
    <col min="4" max="11" width="10.28125" style="60" customWidth="1"/>
    <col min="12" max="12" width="11.8515625" style="60" customWidth="1"/>
    <col min="13" max="13" width="2.7109375" style="60" customWidth="1"/>
    <col min="14" max="15" width="10.28125" style="60" customWidth="1"/>
    <col min="16" max="16384" width="9.140625" style="59" customWidth="1"/>
  </cols>
  <sheetData>
    <row r="1" spans="1:15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8" ht="15.75">
      <c r="A2" s="77" t="s">
        <v>44</v>
      </c>
      <c r="B2" s="48" t="s">
        <v>19</v>
      </c>
      <c r="C2"/>
      <c r="D2" s="84" t="s">
        <v>43</v>
      </c>
      <c r="E2" s="84"/>
      <c r="F2" s="84"/>
      <c r="G2" s="84"/>
      <c r="H2" s="84"/>
      <c r="I2" s="84"/>
      <c r="J2" s="84"/>
      <c r="K2" s="84"/>
      <c r="L2" s="89"/>
      <c r="M2" s="59"/>
      <c r="N2" s="85" t="s">
        <v>41</v>
      </c>
      <c r="O2" s="85"/>
      <c r="P2" s="85"/>
      <c r="Q2" s="85"/>
      <c r="R2" s="89"/>
    </row>
    <row r="3" spans="1:18" ht="51.75">
      <c r="A3" s="50" t="s">
        <v>40</v>
      </c>
      <c r="B3" s="21" t="s">
        <v>37</v>
      </c>
      <c r="C3" s="46"/>
      <c r="D3" s="21" t="s">
        <v>2</v>
      </c>
      <c r="E3" s="21" t="s">
        <v>1</v>
      </c>
      <c r="F3" s="22" t="s">
        <v>24</v>
      </c>
      <c r="G3" s="21" t="s">
        <v>0</v>
      </c>
      <c r="H3" s="22" t="s">
        <v>15</v>
      </c>
      <c r="I3" s="59"/>
      <c r="J3" s="22" t="s">
        <v>16</v>
      </c>
      <c r="K3" s="21" t="s">
        <v>17</v>
      </c>
      <c r="L3" s="22" t="s">
        <v>18</v>
      </c>
      <c r="M3" s="59"/>
      <c r="N3" s="21" t="s">
        <v>5</v>
      </c>
      <c r="O3" s="59"/>
      <c r="P3" s="21" t="s">
        <v>3</v>
      </c>
      <c r="Q3" s="21" t="s">
        <v>4</v>
      </c>
      <c r="R3" s="21" t="s">
        <v>0</v>
      </c>
    </row>
    <row r="4" spans="1:18" ht="12.75">
      <c r="A4" s="2" t="s">
        <v>34</v>
      </c>
      <c r="B4" s="51">
        <v>0.10684015569803779</v>
      </c>
      <c r="C4" s="52"/>
      <c r="D4" s="51">
        <v>0.11073020458708234</v>
      </c>
      <c r="E4" s="51">
        <v>0.1076127283615154</v>
      </c>
      <c r="F4" s="51">
        <v>0.1199158443807101</v>
      </c>
      <c r="G4" s="51">
        <v>0.0892620460686903</v>
      </c>
      <c r="H4" s="51">
        <v>0.1277917813751595</v>
      </c>
      <c r="I4" s="59"/>
      <c r="J4" s="51">
        <v>0.06684652112522557</v>
      </c>
      <c r="K4" s="51">
        <v>0.07518617168485903</v>
      </c>
      <c r="L4" s="51">
        <v>0.0954171600423204</v>
      </c>
      <c r="M4" s="59"/>
      <c r="N4" s="51">
        <v>0.09830422717741893</v>
      </c>
      <c r="O4" s="59"/>
      <c r="P4" s="51">
        <v>0.11073020458708234</v>
      </c>
      <c r="Q4" s="51">
        <v>0.1076127283615154</v>
      </c>
      <c r="R4" s="51">
        <v>0.0892620460686903</v>
      </c>
    </row>
    <row r="5" spans="1:18" ht="12.75">
      <c r="A5" s="53" t="s">
        <v>6</v>
      </c>
      <c r="B5" s="79">
        <v>0.10794943403868759</v>
      </c>
      <c r="C5" s="40"/>
      <c r="D5" s="79">
        <v>0.11148147220526723</v>
      </c>
      <c r="E5" s="79">
        <v>0.10852489325497972</v>
      </c>
      <c r="F5" s="79">
        <v>0.12139155711249819</v>
      </c>
      <c r="G5" s="79">
        <v>0.10101011129321866</v>
      </c>
      <c r="H5" s="79">
        <v>0.12861475097939415</v>
      </c>
      <c r="I5" s="80"/>
      <c r="J5" s="79">
        <v>0.0665451124241681</v>
      </c>
      <c r="K5" s="79">
        <v>0.07551073104779486</v>
      </c>
      <c r="L5" s="79">
        <v>0.09753297575754122</v>
      </c>
      <c r="M5" s="80"/>
      <c r="N5" s="79">
        <v>0.09922913799510107</v>
      </c>
      <c r="O5" s="80"/>
      <c r="P5" s="79">
        <v>0.11148147220526723</v>
      </c>
      <c r="Q5" s="79">
        <v>0.10852489325497972</v>
      </c>
      <c r="R5" s="79">
        <v>0.10101011129321866</v>
      </c>
    </row>
    <row r="6" spans="1:18" ht="12.75">
      <c r="A6" s="49" t="s">
        <v>7</v>
      </c>
      <c r="B6" s="79">
        <v>0.09585652253701453</v>
      </c>
      <c r="C6" s="40"/>
      <c r="D6" s="79">
        <v>0.10258215705183463</v>
      </c>
      <c r="E6" s="79">
        <v>0.10050533713306554</v>
      </c>
      <c r="F6" s="79">
        <v>0.09333333354654925</v>
      </c>
      <c r="G6" s="79">
        <v>0.055172416261107936</v>
      </c>
      <c r="H6" s="79">
        <v>0.1078431376172004</v>
      </c>
      <c r="I6" s="80"/>
      <c r="J6" s="79">
        <v>0.08888888835222297</v>
      </c>
      <c r="K6" s="79">
        <v>0.07094595591906316</v>
      </c>
      <c r="L6" s="79">
        <v>0.08582574822099498</v>
      </c>
      <c r="M6" s="80"/>
      <c r="N6" s="79">
        <v>0.08674865040443853</v>
      </c>
      <c r="O6" s="80"/>
      <c r="P6" s="79">
        <v>0.10258215705183463</v>
      </c>
      <c r="Q6" s="79">
        <v>0.10050533713306554</v>
      </c>
      <c r="R6" s="79">
        <v>0.055172416261107936</v>
      </c>
    </row>
    <row r="7" spans="1:18" ht="12.75">
      <c r="A7" s="54" t="s">
        <v>33</v>
      </c>
      <c r="B7" s="79">
        <v>0.12049650980927444</v>
      </c>
      <c r="C7" s="40"/>
      <c r="D7" s="79">
        <v>0.1294117594791058</v>
      </c>
      <c r="E7" s="79">
        <v>0.12645160512785614</v>
      </c>
      <c r="F7" s="79">
        <v>0.15625000007170795</v>
      </c>
      <c r="G7" s="79">
        <v>0.08264462809917356</v>
      </c>
      <c r="H7" s="79">
        <v>0.09195402298850575</v>
      </c>
      <c r="I7" s="80"/>
      <c r="J7" s="79">
        <v>0.2142857147352793</v>
      </c>
      <c r="K7" s="79">
        <v>0.10655737704918034</v>
      </c>
      <c r="L7" s="79">
        <v>0.07462686687119396</v>
      </c>
      <c r="M7" s="80"/>
      <c r="N7" s="79">
        <v>0.09485534046458383</v>
      </c>
      <c r="O7" s="80"/>
      <c r="P7" s="79">
        <v>0.1294117594791058</v>
      </c>
      <c r="Q7" s="79">
        <v>0.12645160512785614</v>
      </c>
      <c r="R7" s="79">
        <v>0.08264462809917356</v>
      </c>
    </row>
    <row r="8" spans="1:18" ht="12.75">
      <c r="A8" s="54" t="s">
        <v>30</v>
      </c>
      <c r="B8" s="79">
        <v>0.0788373047359871</v>
      </c>
      <c r="C8" s="40"/>
      <c r="D8" s="79">
        <v>0.08323230466818395</v>
      </c>
      <c r="E8" s="79">
        <v>0.08051689443881756</v>
      </c>
      <c r="F8" s="79">
        <v>0.04651162759192193</v>
      </c>
      <c r="G8" s="79">
        <v>0.04793028465570333</v>
      </c>
      <c r="H8" s="79">
        <v>0.11965811970818442</v>
      </c>
      <c r="I8" s="80"/>
      <c r="J8" s="79">
        <v>0.032258064531410814</v>
      </c>
      <c r="K8" s="79">
        <v>0.045977011701213405</v>
      </c>
      <c r="L8" s="79">
        <v>0.09447004065012099</v>
      </c>
      <c r="M8" s="80"/>
      <c r="N8" s="79">
        <v>0.08076010677767743</v>
      </c>
      <c r="O8" s="80"/>
      <c r="P8" s="79">
        <v>0.08323230466818395</v>
      </c>
      <c r="Q8" s="79">
        <v>0.08051689443881756</v>
      </c>
      <c r="R8" s="79">
        <v>0.04793028465570333</v>
      </c>
    </row>
    <row r="9" spans="1:21" ht="12.75">
      <c r="A9" s="64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87" t="s">
        <v>47</v>
      </c>
      <c r="O9" s="88"/>
      <c r="P9" s="88"/>
      <c r="Q9" s="88"/>
      <c r="R9" s="88"/>
      <c r="S9" s="88"/>
      <c r="T9" s="88"/>
      <c r="U9" s="88"/>
    </row>
    <row r="10" spans="1:21" ht="12.75">
      <c r="A10" s="64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88"/>
      <c r="O10" s="88"/>
      <c r="P10" s="88"/>
      <c r="Q10" s="88"/>
      <c r="R10" s="88"/>
      <c r="S10" s="88"/>
      <c r="T10" s="88"/>
      <c r="U10" s="88"/>
    </row>
    <row r="11" spans="1:21" ht="12.75">
      <c r="A11" s="27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88"/>
      <c r="O11" s="88"/>
      <c r="P11" s="88"/>
      <c r="Q11" s="88"/>
      <c r="R11" s="88"/>
      <c r="S11" s="88"/>
      <c r="T11" s="88"/>
      <c r="U11" s="88"/>
    </row>
    <row r="12" spans="1:18" ht="15.75">
      <c r="A12" s="77" t="s">
        <v>45</v>
      </c>
      <c r="B12" s="76" t="s">
        <v>19</v>
      </c>
      <c r="C12" s="67"/>
      <c r="D12" s="90" t="s">
        <v>20</v>
      </c>
      <c r="E12" s="85"/>
      <c r="F12" s="85"/>
      <c r="G12" s="85"/>
      <c r="H12" s="85"/>
      <c r="I12" s="85"/>
      <c r="J12" s="85"/>
      <c r="K12" s="85"/>
      <c r="L12" s="85"/>
      <c r="M12" s="67"/>
      <c r="N12" s="91" t="s">
        <v>21</v>
      </c>
      <c r="O12" s="84"/>
      <c r="P12" s="84"/>
      <c r="Q12" s="84"/>
      <c r="R12" s="84"/>
    </row>
    <row r="13" spans="1:18" ht="51">
      <c r="A13" s="75" t="s">
        <v>38</v>
      </c>
      <c r="B13" s="73" t="s">
        <v>37</v>
      </c>
      <c r="C13" s="73"/>
      <c r="D13" s="73" t="s">
        <v>2</v>
      </c>
      <c r="E13" s="73" t="s">
        <v>1</v>
      </c>
      <c r="F13" s="73" t="s">
        <v>16</v>
      </c>
      <c r="G13" s="73" t="s">
        <v>22</v>
      </c>
      <c r="H13" s="73" t="s">
        <v>23</v>
      </c>
      <c r="I13" s="73" t="s">
        <v>24</v>
      </c>
      <c r="J13" s="73" t="s">
        <v>0</v>
      </c>
      <c r="K13" s="73" t="s">
        <v>36</v>
      </c>
      <c r="L13" s="73" t="s">
        <v>35</v>
      </c>
      <c r="M13" s="73"/>
      <c r="N13" s="73" t="s">
        <v>5</v>
      </c>
      <c r="O13" s="73" t="s">
        <v>25</v>
      </c>
      <c r="P13" s="74" t="s">
        <v>3</v>
      </c>
      <c r="Q13" s="74" t="s">
        <v>4</v>
      </c>
      <c r="R13" s="74" t="s">
        <v>26</v>
      </c>
    </row>
    <row r="14" spans="1:18" ht="12.75">
      <c r="A14" s="71" t="s">
        <v>34</v>
      </c>
      <c r="B14" s="72">
        <v>0.11136673664737143</v>
      </c>
      <c r="C14" s="72"/>
      <c r="D14" s="72">
        <v>0.10970407985930672</v>
      </c>
      <c r="E14" s="72">
        <v>0.11219098300479388</v>
      </c>
      <c r="F14" s="72">
        <v>0.0903253326036445</v>
      </c>
      <c r="G14" s="72">
        <v>0.11258473501953183</v>
      </c>
      <c r="H14" s="72">
        <v>0.1713614972527612</v>
      </c>
      <c r="I14" s="72">
        <v>0.11147858536297706</v>
      </c>
      <c r="J14" s="72">
        <v>0.09133553243265141</v>
      </c>
      <c r="K14" s="72">
        <v>0.0984046551120309</v>
      </c>
      <c r="L14" s="72">
        <v>0.12372251071508071</v>
      </c>
      <c r="M14" s="72"/>
      <c r="N14" s="72">
        <v>0.11773848960549511</v>
      </c>
      <c r="O14" s="72">
        <v>0.11258473501953183</v>
      </c>
      <c r="P14" s="81">
        <v>0.10970407985930672</v>
      </c>
      <c r="Q14" s="81">
        <v>0.11219098300479388</v>
      </c>
      <c r="R14" s="81">
        <v>0.09133553243265141</v>
      </c>
    </row>
    <row r="15" spans="1:18" ht="12.75">
      <c r="A15" s="68" t="s">
        <v>6</v>
      </c>
      <c r="B15" s="78">
        <v>0.11552584979552616</v>
      </c>
      <c r="C15" s="78"/>
      <c r="D15" s="78">
        <v>0.11489431151329971</v>
      </c>
      <c r="E15" s="78">
        <v>0.11423684051389689</v>
      </c>
      <c r="F15" s="78">
        <v>0.08989010868965111</v>
      </c>
      <c r="G15" s="78">
        <v>0.11197753388420517</v>
      </c>
      <c r="H15" s="78">
        <v>0.17092836224139302</v>
      </c>
      <c r="I15" s="78">
        <v>0.11729323836417065</v>
      </c>
      <c r="J15" s="78">
        <v>0.1120409029612799</v>
      </c>
      <c r="K15" s="78">
        <v>0.09993360883598389</v>
      </c>
      <c r="L15" s="78">
        <v>0.12338648349680267</v>
      </c>
      <c r="M15" s="72"/>
      <c r="N15" s="67">
        <v>0.11872936469819845</v>
      </c>
      <c r="O15" s="67">
        <v>0.11197753388420517</v>
      </c>
      <c r="P15" s="69">
        <v>0.11489431151329971</v>
      </c>
      <c r="Q15" s="69">
        <v>0.11423684051389689</v>
      </c>
      <c r="R15" s="69">
        <v>0.1120409029612799</v>
      </c>
    </row>
    <row r="16" spans="1:18" ht="12.75">
      <c r="A16" s="68" t="s">
        <v>7</v>
      </c>
      <c r="B16" s="67">
        <v>0.08972025037231951</v>
      </c>
      <c r="C16" s="67"/>
      <c r="D16" s="67">
        <v>0.08567341374765383</v>
      </c>
      <c r="E16" s="67">
        <v>0.10102959867544728</v>
      </c>
      <c r="F16" s="67">
        <v>0.10655737256353985</v>
      </c>
      <c r="G16" s="67">
        <v>0.12299464768236378</v>
      </c>
      <c r="H16" s="67">
        <v>0.1768115941848465</v>
      </c>
      <c r="I16" s="67">
        <v>0.05567009620611566</v>
      </c>
      <c r="J16" s="67">
        <v>0.061099795361611836</v>
      </c>
      <c r="K16" s="67">
        <v>0.08491946778987125</v>
      </c>
      <c r="L16" s="67">
        <v>0.12521007429085812</v>
      </c>
      <c r="M16" s="67"/>
      <c r="N16" s="67">
        <v>0.1090265435994219</v>
      </c>
      <c r="O16" s="67">
        <v>0.12299464768236378</v>
      </c>
      <c r="P16" s="69">
        <v>0.08567341374765383</v>
      </c>
      <c r="Q16" s="69">
        <v>0.10102959867544728</v>
      </c>
      <c r="R16" s="69">
        <v>0.061099795361611836</v>
      </c>
    </row>
    <row r="17" spans="1:18" ht="12.75">
      <c r="A17" s="70" t="s">
        <v>33</v>
      </c>
      <c r="B17" s="67">
        <v>0.11476120899212988</v>
      </c>
      <c r="C17" s="67"/>
      <c r="D17" s="67">
        <v>0.11231702398914478</v>
      </c>
      <c r="E17" s="67">
        <v>0.1037593910962117</v>
      </c>
      <c r="F17" s="67">
        <v>0.1578947304445296</v>
      </c>
      <c r="G17" s="67">
        <v>0.1733333264321225</v>
      </c>
      <c r="H17" s="67">
        <v>0.20567375075792543</v>
      </c>
      <c r="I17" s="67">
        <v>0.08484848167745758</v>
      </c>
      <c r="J17" s="67">
        <v>0.09701491332002346</v>
      </c>
      <c r="K17" s="67">
        <v>0.11961722068651011</v>
      </c>
      <c r="L17" s="67">
        <v>0.14235501217982685</v>
      </c>
      <c r="M17" s="67"/>
      <c r="N17" s="67">
        <v>0.13847501903118214</v>
      </c>
      <c r="O17" s="67">
        <v>0.1733333264321225</v>
      </c>
      <c r="P17" s="69">
        <v>0.11231702398914478</v>
      </c>
      <c r="Q17" s="69">
        <v>0.1037593910962117</v>
      </c>
      <c r="R17" s="69">
        <v>0.09701491332002346</v>
      </c>
    </row>
    <row r="18" spans="1:18" ht="12.75">
      <c r="A18" s="70" t="s">
        <v>30</v>
      </c>
      <c r="B18" s="67">
        <v>0.07733065966321291</v>
      </c>
      <c r="C18" s="67"/>
      <c r="D18" s="67">
        <v>0.07434824163780106</v>
      </c>
      <c r="E18" s="67">
        <v>0.0989876210324189</v>
      </c>
      <c r="F18" s="67">
        <v>0.06153845883402764</v>
      </c>
      <c r="G18" s="67">
        <v>0.08928571063377458</v>
      </c>
      <c r="H18" s="67">
        <v>0.15686273934206624</v>
      </c>
      <c r="I18" s="67">
        <v>0.04062500060212266</v>
      </c>
      <c r="J18" s="67">
        <v>0.04761904611925554</v>
      </c>
      <c r="K18" s="67">
        <v>0.0696202439801178</v>
      </c>
      <c r="L18" s="67">
        <v>0.1095008046598398</v>
      </c>
      <c r="M18" s="67"/>
      <c r="N18" s="67">
        <v>0.08907363386086717</v>
      </c>
      <c r="O18" s="67">
        <v>0.08928571063377458</v>
      </c>
      <c r="P18" s="69">
        <v>0.07434824163780106</v>
      </c>
      <c r="Q18" s="69">
        <v>0.0989876210324189</v>
      </c>
      <c r="R18" s="69">
        <v>0.04761904611925554</v>
      </c>
    </row>
    <row r="19" spans="1:15" ht="12.75">
      <c r="A19" s="27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9" ht="12.75">
      <c r="A20" s="35"/>
      <c r="B20" s="63"/>
      <c r="C20" s="63"/>
      <c r="D20" s="63"/>
      <c r="E20" s="82" t="s">
        <v>46</v>
      </c>
      <c r="F20" s="82" t="s">
        <v>32</v>
      </c>
      <c r="G20" s="63"/>
      <c r="H20" s="63"/>
      <c r="I20" s="63"/>
      <c r="J20" s="63"/>
      <c r="K20" s="63"/>
      <c r="L20" s="63"/>
      <c r="M20" s="63"/>
      <c r="O20" s="83"/>
      <c r="P20" s="83"/>
      <c r="Q20" s="83"/>
      <c r="R20" s="83"/>
      <c r="S20" s="83"/>
    </row>
    <row r="21" spans="1:19" ht="12.75">
      <c r="A21" s="64"/>
      <c r="B21" s="63"/>
      <c r="C21" s="63"/>
      <c r="D21" s="68" t="s">
        <v>6</v>
      </c>
      <c r="E21" s="79">
        <v>0.10794943403868759</v>
      </c>
      <c r="F21" s="78">
        <v>0.11552584979552616</v>
      </c>
      <c r="G21" s="63"/>
      <c r="H21" s="63"/>
      <c r="I21" s="63"/>
      <c r="J21" s="63"/>
      <c r="K21" s="63"/>
      <c r="L21" s="63"/>
      <c r="M21" s="66"/>
      <c r="N21" s="83"/>
      <c r="O21" s="83"/>
      <c r="P21" s="83"/>
      <c r="Q21" s="83"/>
      <c r="R21" s="83"/>
      <c r="S21" s="83"/>
    </row>
    <row r="22" spans="1:19" ht="12.75">
      <c r="A22" s="59"/>
      <c r="B22" s="59"/>
      <c r="D22" s="70" t="s">
        <v>33</v>
      </c>
      <c r="E22" s="79">
        <v>0.12049650980927444</v>
      </c>
      <c r="F22" s="67">
        <v>0.11476120899212988</v>
      </c>
      <c r="N22" s="83"/>
      <c r="O22" s="83"/>
      <c r="P22" s="83"/>
      <c r="Q22" s="83"/>
      <c r="R22" s="83"/>
      <c r="S22" s="83"/>
    </row>
    <row r="23" spans="4:19" ht="12.75">
      <c r="D23" s="70" t="s">
        <v>30</v>
      </c>
      <c r="E23" s="79">
        <v>0.0788373047359871</v>
      </c>
      <c r="F23" s="67">
        <v>0.07733065966321291</v>
      </c>
      <c r="N23" s="83"/>
      <c r="O23" s="83"/>
      <c r="P23" s="83"/>
      <c r="Q23" s="83"/>
      <c r="R23" s="83"/>
      <c r="S23" s="83"/>
    </row>
    <row r="24" spans="14:19" ht="12.75">
      <c r="N24" s="83"/>
      <c r="O24" s="83"/>
      <c r="P24" s="83"/>
      <c r="Q24" s="83"/>
      <c r="R24" s="83"/>
      <c r="S24" s="83"/>
    </row>
    <row r="25" spans="1:15" ht="51">
      <c r="A25" s="61"/>
      <c r="B25" s="73" t="s">
        <v>37</v>
      </c>
      <c r="C25" s="73"/>
      <c r="D25" s="73" t="s">
        <v>2</v>
      </c>
      <c r="E25" s="73" t="s">
        <v>1</v>
      </c>
      <c r="F25" s="73" t="s">
        <v>16</v>
      </c>
      <c r="G25" s="73" t="s">
        <v>22</v>
      </c>
      <c r="H25" s="73" t="s">
        <v>23</v>
      </c>
      <c r="I25" s="73" t="s">
        <v>24</v>
      </c>
      <c r="J25" s="73" t="s">
        <v>0</v>
      </c>
      <c r="K25" s="73" t="s">
        <v>36</v>
      </c>
      <c r="L25" s="73" t="s">
        <v>35</v>
      </c>
      <c r="M25" s="62"/>
      <c r="N25" s="62"/>
      <c r="O25" s="62"/>
    </row>
    <row r="26" spans="1:15" ht="12.75">
      <c r="A26" s="70" t="s">
        <v>30</v>
      </c>
      <c r="B26" s="67">
        <v>0.07733065966321291</v>
      </c>
      <c r="C26" s="67"/>
      <c r="D26" s="67">
        <v>0.07434824163780106</v>
      </c>
      <c r="E26" s="67">
        <v>0.0989876210324189</v>
      </c>
      <c r="F26" s="67">
        <v>0.06153845883402764</v>
      </c>
      <c r="G26" s="67">
        <v>0.08928571063377458</v>
      </c>
      <c r="H26" s="67">
        <v>0.15686273934206624</v>
      </c>
      <c r="I26" s="67">
        <v>0.04062500060212266</v>
      </c>
      <c r="J26" s="67">
        <v>0.04761904611925554</v>
      </c>
      <c r="K26" s="67">
        <v>0.0696202439801178</v>
      </c>
      <c r="L26" s="67">
        <v>0.1095008046598398</v>
      </c>
      <c r="M26" s="63"/>
      <c r="N26" s="63"/>
      <c r="O26" s="63"/>
    </row>
    <row r="27" spans="1:15" ht="12.75">
      <c r="A27" s="70" t="s">
        <v>33</v>
      </c>
      <c r="B27" s="67">
        <v>0.11476120899212988</v>
      </c>
      <c r="C27" s="67"/>
      <c r="D27" s="67">
        <v>0.11231702398914478</v>
      </c>
      <c r="E27" s="67">
        <v>0.1037593910962117</v>
      </c>
      <c r="F27" s="67">
        <v>0.1578947304445296</v>
      </c>
      <c r="G27" s="67">
        <v>0.1733333264321225</v>
      </c>
      <c r="H27" s="67">
        <v>0.20567375075792543</v>
      </c>
      <c r="I27" s="67">
        <v>0.08484848167745758</v>
      </c>
      <c r="J27" s="67">
        <v>0.09701491332002346</v>
      </c>
      <c r="K27" s="67">
        <v>0.11961722068651011</v>
      </c>
      <c r="L27" s="67">
        <v>0.14235501217982685</v>
      </c>
      <c r="M27" s="65"/>
      <c r="N27" s="63"/>
      <c r="O27" s="63"/>
    </row>
    <row r="28" spans="1:15" ht="12.75">
      <c r="A28" s="68" t="s">
        <v>6</v>
      </c>
      <c r="B28" s="78">
        <v>0.11552584979552616</v>
      </c>
      <c r="C28" s="78"/>
      <c r="D28" s="78">
        <v>0.11489431151329971</v>
      </c>
      <c r="E28" s="78">
        <v>0.11423684051389689</v>
      </c>
      <c r="F28" s="78">
        <v>0.08989010868965111</v>
      </c>
      <c r="G28" s="78">
        <v>0.11197753388420517</v>
      </c>
      <c r="H28" s="78">
        <v>0.17092836224139302</v>
      </c>
      <c r="I28" s="78">
        <v>0.11729323836417065</v>
      </c>
      <c r="J28" s="78">
        <v>0.1120409029612799</v>
      </c>
      <c r="K28" s="78">
        <v>0.09993360883598389</v>
      </c>
      <c r="L28" s="78">
        <v>0.12338648349680267</v>
      </c>
      <c r="M28" s="65"/>
      <c r="N28" s="65"/>
      <c r="O28" s="65"/>
    </row>
    <row r="29" spans="13:15" ht="12.75">
      <c r="M29" s="65"/>
      <c r="N29" s="65"/>
      <c r="O29" s="65"/>
    </row>
    <row r="30" spans="13:15" ht="12.75">
      <c r="M30" s="67"/>
      <c r="N30" s="67"/>
      <c r="O30" s="67"/>
    </row>
    <row r="31" spans="1:15" ht="12.75">
      <c r="A31" s="6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ht="12.75">
      <c r="A32" s="64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ht="12.75">
      <c r="A33" s="2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ht="12.75">
      <c r="A34" s="35"/>
      <c r="B34" s="67"/>
      <c r="C34" s="63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2.75">
      <c r="A35" s="64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12.75">
      <c r="A36" s="64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ht="12.75">
      <c r="A37" s="27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3"/>
      <c r="O37" s="63"/>
    </row>
    <row r="38" spans="1:15" ht="12.75">
      <c r="A38" s="35"/>
      <c r="B38" s="67"/>
      <c r="C38" s="63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2.75">
      <c r="A39" s="6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ht="12.75">
      <c r="A40" s="64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2.75">
      <c r="A41" s="27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ht="12.75">
      <c r="A42" s="35"/>
      <c r="B42" s="67"/>
      <c r="C42" s="63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2.75">
      <c r="A43" s="64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6"/>
      <c r="N43" s="63"/>
      <c r="O43" s="63"/>
    </row>
    <row r="46" spans="4:12" ht="12.75">
      <c r="D46" s="62"/>
      <c r="E46" s="62"/>
      <c r="F46" s="62"/>
      <c r="G46" s="62"/>
      <c r="H46" s="62"/>
      <c r="I46" s="27"/>
      <c r="J46" s="62"/>
      <c r="K46" s="62"/>
      <c r="L46" s="27"/>
    </row>
    <row r="47" spans="1:12" ht="12.75">
      <c r="A47" s="2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27"/>
      <c r="D48" s="67"/>
      <c r="E48" s="67"/>
      <c r="F48" s="67"/>
      <c r="G48" s="67"/>
      <c r="H48" s="67"/>
      <c r="I48" s="67"/>
      <c r="J48" s="67"/>
      <c r="K48" s="67"/>
      <c r="L48" s="67"/>
    </row>
  </sheetData>
  <mergeCells count="5">
    <mergeCell ref="N9:U11"/>
    <mergeCell ref="D2:L2"/>
    <mergeCell ref="N2:R2"/>
    <mergeCell ref="D12:L12"/>
    <mergeCell ref="N12:R1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Judy Gans</cp:lastModifiedBy>
  <dcterms:created xsi:type="dcterms:W3CDTF">2006-07-03T21:43:54Z</dcterms:created>
  <dcterms:modified xsi:type="dcterms:W3CDTF">2006-12-07T19:32:56Z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